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BA4E14B5-02F6-4E9E-A24B-62F8E2A3A036}" xr6:coauthVersionLast="47" xr6:coauthVersionMax="47" xr10:uidLastSave="{00000000-0000-0000-0000-000000000000}"/>
  <bookViews>
    <workbookView xWindow="-120" yWindow="-120" windowWidth="29040" windowHeight="15840" xr2:uid="{3DF61CD7-9CDC-4636-8CD1-A4955DC2ABFF}"/>
  </bookViews>
  <sheets>
    <sheet name="SOMA Ffm" sheetId="14" r:id="rId1"/>
  </sheets>
  <definedNames>
    <definedName name="_xlnm._FilterDatabase" localSheetId="0" hidden="1">'SOMA Ffm'!$A$4:$U$379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" i="14" l="1"/>
  <c r="T18" i="14"/>
  <c r="U17" i="14"/>
  <c r="T17" i="14"/>
  <c r="U16" i="14"/>
  <c r="T16" i="14"/>
  <c r="U15" i="14"/>
  <c r="T15" i="14"/>
  <c r="U14" i="14"/>
  <c r="T14" i="14"/>
  <c r="U13" i="14"/>
  <c r="T13" i="14"/>
  <c r="U12" i="14"/>
  <c r="T12" i="14"/>
  <c r="U11" i="14"/>
  <c r="T11" i="14"/>
  <c r="U10" i="14"/>
  <c r="T10" i="14"/>
  <c r="U9" i="14"/>
  <c r="T9" i="14"/>
  <c r="U8" i="14"/>
  <c r="T8" i="14"/>
  <c r="U7" i="14"/>
  <c r="T7" i="14"/>
  <c r="S19" i="14"/>
  <c r="Q19" i="14"/>
  <c r="P19" i="14"/>
  <c r="O19" i="14"/>
  <c r="N19" i="14"/>
  <c r="M19" i="14"/>
  <c r="T19" i="14" l="1"/>
  <c r="U19" i="14"/>
</calcChain>
</file>

<file path=xl/sharedStrings.xml><?xml version="1.0" encoding="utf-8"?>
<sst xmlns="http://schemas.openxmlformats.org/spreadsheetml/2006/main" count="671" uniqueCount="85">
  <si>
    <t>1. Spieltag</t>
  </si>
  <si>
    <t>:</t>
  </si>
  <si>
    <t>SV Viktoria Preußen 07 Ffm</t>
  </si>
  <si>
    <t>FC Tempo Ffm</t>
  </si>
  <si>
    <t>SG Bornheim/Grünweiß Ffm</t>
  </si>
  <si>
    <t>FC Fortuna Ffm</t>
  </si>
  <si>
    <t>FC Croatia Ffm</t>
  </si>
  <si>
    <t>SG Concordia Eschersheim</t>
  </si>
  <si>
    <t>Spvgg. Kickers 1916</t>
  </si>
  <si>
    <t>Staffelleiter Rainer Nagel Telefon 0170 - 2345673 kfw@kfa-frankfurt.de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</si>
  <si>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</si>
  <si>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</si>
  <si>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</si>
  <si>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</si>
  <si>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</si>
  <si>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</si>
  <si>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</si>
  <si>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</si>
  <si>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</si>
  <si>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</si>
  <si>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</si>
  <si>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</si>
  <si>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</si>
  <si>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</si>
  <si>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</si>
  <si>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</si>
  <si>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</si>
  <si>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</si>
  <si>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</si>
  <si>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</si>
  <si>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</si>
  <si>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Summen</t>
  </si>
  <si>
    <t>Die aktuelle Tabelle (.pdf) finden sie am Ende der Datei</t>
  </si>
  <si>
    <t>SoMa-Runde Frankfurt Saison 2023 / 2024</t>
  </si>
  <si>
    <t>TSKV Türkgücü Ffm</t>
  </si>
  <si>
    <t>Spvgg. 05 Oberrad</t>
  </si>
  <si>
    <t>FV Saz Rock Ffm</t>
  </si>
  <si>
    <t>FC Germania 08 Ginnheim</t>
  </si>
  <si>
    <t>SV 1894 Sachsenhausen</t>
  </si>
  <si>
    <t>-</t>
  </si>
  <si>
    <t>2. Spieltag</t>
  </si>
  <si>
    <t>3.Spieltag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</si>
  <si>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</si>
  <si>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</si>
  <si>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</si>
  <si>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</si>
  <si>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</si>
  <si>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</si>
  <si>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</si>
  <si>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</si>
  <si>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</si>
  <si>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</si>
  <si>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</si>
  <si>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</si>
  <si>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</si>
  <si>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</si>
  <si>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</si>
  <si>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</si>
  <si>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</si>
  <si>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</si>
  <si>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</si>
  <si>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Nachholspiel vom 2. Spieltag</t>
  </si>
  <si>
    <t>Fr</t>
  </si>
  <si>
    <t>Mo</t>
  </si>
  <si>
    <t>Sa</t>
  </si>
  <si>
    <t>Wertung</t>
  </si>
  <si>
    <t>FC Croatia Ffm hat seine Mannschaft ohne ein Spiel zürückgezogen</t>
  </si>
  <si>
    <t>FC Croatia Ffm zurückgez.</t>
  </si>
  <si>
    <t>FC Croatia Ffm zürückgez.</t>
  </si>
  <si>
    <t>Mi</t>
  </si>
  <si>
    <t>Di</t>
  </si>
  <si>
    <t>Nachholspiel vom 5. Spieltag</t>
  </si>
  <si>
    <t>Nachholspiel vom 6. Spieltag</t>
  </si>
  <si>
    <t>Nachholspiel vom 7. Spieltag</t>
  </si>
  <si>
    <t>Nachholspiel vom 3.Spieltag</t>
  </si>
  <si>
    <t>Nachholspiel vom 9. Spieltag</t>
  </si>
  <si>
    <t>Nachholspiel vom 11. Spieltag</t>
  </si>
  <si>
    <t>Nachholspiel vom 15. Spieltag</t>
  </si>
  <si>
    <t>Nachholspiel vom 16. Spieltag</t>
  </si>
  <si>
    <t>ausgefallen</t>
  </si>
  <si>
    <t>Do</t>
  </si>
  <si>
    <t>Nachholspiel vom 17. Spieltag</t>
  </si>
  <si>
    <t>vorverlegt vom 21. Spieltag</t>
  </si>
  <si>
    <r>
      <t xml:space="preserve">SoMa-Runde Saison 2023/2024 Frankfurt  </t>
    </r>
    <r>
      <rPr>
        <b/>
        <sz val="10"/>
        <color theme="1"/>
        <rFont val="Arial"/>
        <family val="2"/>
      </rPr>
      <t>Tabelle</t>
    </r>
    <r>
      <rPr>
        <b/>
        <sz val="10"/>
        <color rgb="FF000080"/>
        <rFont val="Arial"/>
        <family val="2"/>
      </rPr>
      <t xml:space="preserve"> Stand: 20.04.2024</t>
    </r>
  </si>
  <si>
    <t>abgesetzt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</si>
</sst>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22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E7EE962D-5E89-45CA-A55A-991B3BC81EB4}"/>
  </cellStyles>
  <dxfs count="0"/>
  <tableStyles count="0" defaultTableStyle="TableStyleMedium2" defaultPivotStyle="PivotStyleLight16"/>
  <colors>
    <mruColors>
      <color rgb="FF00FF00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1640-8EA1-4C4B-A50F-41BF36FA2152}">
  <dimension ref="A1:U480"/>
  <sheetViews>
    <sheetView tabSelected="1" zoomScale="90" zoomScaleNormal="90" workbookViewId="0">
      <pane ySplit="4" topLeftCell="A5" activePane="bottomLeft" state="frozen"/>
      <selection pane="bottomLeft" activeCell="L36" sqref="L36"/>
    </sheetView>
  </sheetViews>
  <sheetFormatPr baseColWidth="10" defaultColWidth="11.42578125" defaultRowHeight="12.75" x14ac:dyDescent="0.25"/>
  <cols>
    <col min="1" max="1" width="11.42578125" style="6"/>
    <col min="2" max="2" width="11" style="4" customWidth="1"/>
    <col min="3" max="3" width="6.7109375" style="2" customWidth="1"/>
    <col min="4" max="4" width="30.7109375" style="2" customWidth="1"/>
    <col min="5" max="5" width="2.7109375" style="2" customWidth="1"/>
    <col min="6" max="6" width="30.7109375" style="2" customWidth="1"/>
    <col min="7" max="7" width="5.7109375" style="2" customWidth="1"/>
    <col min="8" max="8" width="2.7109375" style="2" customWidth="1"/>
    <col min="9" max="9" width="5.7109375" style="2" customWidth="1"/>
    <col min="10" max="10" width="11.42578125" style="9"/>
    <col min="11" max="11" width="6.140625" style="2" customWidth="1"/>
    <col min="12" max="12" width="34.7109375" style="2" customWidth="1"/>
    <col min="13" max="16" width="4.85546875" style="2" customWidth="1"/>
    <col min="17" max="17" width="5.5703125" style="2" bestFit="1" customWidth="1"/>
    <col min="18" max="18" width="3.42578125" style="2" customWidth="1"/>
    <col min="19" max="19" width="5.5703125" style="2" bestFit="1" customWidth="1"/>
    <col min="20" max="21" width="4.85546875" style="2" customWidth="1"/>
    <col min="22" max="16384" width="11.42578125" style="9"/>
  </cols>
  <sheetData>
    <row r="1" spans="1:21" s="2" customFormat="1" x14ac:dyDescent="0.25">
      <c r="A1" s="1"/>
      <c r="B1" s="3"/>
      <c r="D1" s="82" t="s">
        <v>33</v>
      </c>
      <c r="E1" s="82"/>
      <c r="F1" s="82"/>
      <c r="M1" s="8"/>
      <c r="N1" s="8"/>
      <c r="T1" s="8"/>
      <c r="U1" s="8"/>
    </row>
    <row r="2" spans="1:21" s="2" customFormat="1" x14ac:dyDescent="0.25">
      <c r="A2" s="1"/>
      <c r="B2" s="3"/>
      <c r="D2" s="83" t="s">
        <v>32</v>
      </c>
      <c r="E2" s="83"/>
      <c r="F2" s="83"/>
      <c r="M2" s="8"/>
      <c r="N2" s="8"/>
      <c r="T2" s="8"/>
      <c r="U2" s="8"/>
    </row>
    <row r="3" spans="1:21" s="2" customFormat="1" x14ac:dyDescent="0.25">
      <c r="A3" s="1"/>
      <c r="B3" s="3"/>
      <c r="D3" s="84" t="s">
        <v>9</v>
      </c>
      <c r="E3" s="84"/>
      <c r="F3" s="84"/>
    </row>
    <row r="4" spans="1:21" s="2" customFormat="1" ht="13.5" thickBot="1" x14ac:dyDescent="0.3">
      <c r="A4" s="1"/>
      <c r="B4" s="3"/>
    </row>
    <row r="5" spans="1:21" s="2" customFormat="1" ht="13.5" thickBot="1" x14ac:dyDescent="0.3">
      <c r="A5" s="1"/>
      <c r="B5" s="3"/>
      <c r="K5" s="85" t="s">
        <v>83</v>
      </c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1:21" ht="13.5" thickBot="1" x14ac:dyDescent="0.3">
      <c r="A6" s="1"/>
      <c r="D6" s="57" t="s">
        <v>0</v>
      </c>
      <c r="E6" s="57"/>
      <c r="F6" s="58">
        <v>44813</v>
      </c>
      <c r="K6" s="10" t="s">
        <v>10</v>
      </c>
      <c r="L6" s="10" t="s">
        <v>11</v>
      </c>
      <c r="M6" s="10" t="s">
        <v>12</v>
      </c>
      <c r="N6" s="11" t="s">
        <v>13</v>
      </c>
      <c r="O6" s="12" t="s">
        <v>14</v>
      </c>
      <c r="P6" s="13" t="s">
        <v>15</v>
      </c>
      <c r="Q6" s="88" t="s">
        <v>16</v>
      </c>
      <c r="R6" s="89"/>
      <c r="S6" s="90"/>
      <c r="T6" s="10" t="s">
        <v>17</v>
      </c>
      <c r="U6" s="10" t="s">
        <v>18</v>
      </c>
    </row>
    <row r="7" spans="1:21" x14ac:dyDescent="0.25">
      <c r="A7" s="48">
        <v>45175</v>
      </c>
      <c r="B7" s="59"/>
      <c r="C7" s="49">
        <v>0.83333333333333337</v>
      </c>
      <c r="D7" s="55" t="s">
        <v>35</v>
      </c>
      <c r="E7" s="56" t="s">
        <v>39</v>
      </c>
      <c r="F7" s="55" t="s">
        <v>4</v>
      </c>
      <c r="G7" s="46">
        <v>5</v>
      </c>
      <c r="H7" s="46" t="s">
        <v>1</v>
      </c>
      <c r="I7" s="46">
        <v>2</v>
      </c>
      <c r="K7" s="14" t="s">
        <v>19</v>
      </c>
      <c r="L7" s="15" t="s">
        <v>3</v>
      </c>
      <c r="M7" s="16">
        <v>18</v>
      </c>
      <c r="N7" s="17">
        <v>16</v>
      </c>
      <c r="O7" s="18">
        <v>1</v>
      </c>
      <c r="P7" s="19">
        <v>1</v>
      </c>
      <c r="Q7" s="16">
        <v>108</v>
      </c>
      <c r="R7" s="20" t="s">
        <v>1</v>
      </c>
      <c r="S7" s="21">
        <v>32</v>
      </c>
      <c r="T7" s="22">
        <f t="shared" ref="T7" si="0">Q7-S7</f>
        <v>76</v>
      </c>
      <c r="U7" s="14">
        <f t="shared" ref="U7" si="1">N7*3+O7</f>
        <v>49</v>
      </c>
    </row>
    <row r="8" spans="1:21" x14ac:dyDescent="0.25">
      <c r="A8" s="50"/>
      <c r="B8" s="52"/>
      <c r="C8" s="49">
        <v>0.625</v>
      </c>
      <c r="D8" s="50" t="s">
        <v>34</v>
      </c>
      <c r="E8" s="46" t="s">
        <v>39</v>
      </c>
      <c r="F8" s="50" t="s">
        <v>8</v>
      </c>
      <c r="G8" s="46">
        <v>8</v>
      </c>
      <c r="H8" s="46" t="s">
        <v>1</v>
      </c>
      <c r="I8" s="46">
        <v>2</v>
      </c>
      <c r="K8" s="23" t="s">
        <v>20</v>
      </c>
      <c r="L8" s="24" t="s">
        <v>4</v>
      </c>
      <c r="M8" s="25">
        <v>18</v>
      </c>
      <c r="N8" s="26">
        <v>14</v>
      </c>
      <c r="O8" s="27">
        <v>1</v>
      </c>
      <c r="P8" s="28">
        <v>3</v>
      </c>
      <c r="Q8" s="25">
        <v>90</v>
      </c>
      <c r="R8" s="29" t="s">
        <v>1</v>
      </c>
      <c r="S8" s="30">
        <v>38</v>
      </c>
      <c r="T8" s="72">
        <f>Q8-S8</f>
        <v>52</v>
      </c>
      <c r="U8" s="23">
        <f>N8*3+O8</f>
        <v>43</v>
      </c>
    </row>
    <row r="9" spans="1:21" x14ac:dyDescent="0.25">
      <c r="A9" s="51"/>
      <c r="B9" s="52"/>
      <c r="C9" s="49">
        <v>0.77083333333333337</v>
      </c>
      <c r="D9" s="50" t="s">
        <v>36</v>
      </c>
      <c r="E9" s="46" t="s">
        <v>39</v>
      </c>
      <c r="F9" s="50" t="s">
        <v>5</v>
      </c>
      <c r="G9" s="46">
        <v>0</v>
      </c>
      <c r="H9" s="46" t="s">
        <v>1</v>
      </c>
      <c r="I9" s="46">
        <v>16</v>
      </c>
      <c r="K9" s="31" t="s">
        <v>21</v>
      </c>
      <c r="L9" s="24" t="s">
        <v>34</v>
      </c>
      <c r="M9" s="25">
        <v>18</v>
      </c>
      <c r="N9" s="26">
        <v>12</v>
      </c>
      <c r="O9" s="27">
        <v>2</v>
      </c>
      <c r="P9" s="28">
        <v>4</v>
      </c>
      <c r="Q9" s="25">
        <v>78</v>
      </c>
      <c r="R9" s="29" t="s">
        <v>1</v>
      </c>
      <c r="S9" s="30">
        <v>47</v>
      </c>
      <c r="T9" s="32">
        <f t="shared" ref="T9:T10" si="2">Q9-S9</f>
        <v>31</v>
      </c>
      <c r="U9" s="23">
        <f t="shared" ref="U9:U10" si="3">N9*3+O9</f>
        <v>38</v>
      </c>
    </row>
    <row r="10" spans="1:21" x14ac:dyDescent="0.25">
      <c r="A10" s="50"/>
      <c r="B10" s="52"/>
      <c r="C10" s="49">
        <v>0.85416666666666663</v>
      </c>
      <c r="D10" s="50" t="s">
        <v>7</v>
      </c>
      <c r="E10" s="46" t="s">
        <v>39</v>
      </c>
      <c r="F10" s="50" t="s">
        <v>3</v>
      </c>
      <c r="G10" s="46">
        <v>1</v>
      </c>
      <c r="H10" s="46" t="s">
        <v>1</v>
      </c>
      <c r="I10" s="46">
        <v>8</v>
      </c>
      <c r="K10" s="23" t="s">
        <v>22</v>
      </c>
      <c r="L10" s="24" t="s">
        <v>7</v>
      </c>
      <c r="M10" s="25">
        <v>18</v>
      </c>
      <c r="N10" s="26">
        <v>11</v>
      </c>
      <c r="O10" s="27">
        <v>2</v>
      </c>
      <c r="P10" s="28">
        <v>5</v>
      </c>
      <c r="Q10" s="25">
        <v>60</v>
      </c>
      <c r="R10" s="29" t="s">
        <v>1</v>
      </c>
      <c r="S10" s="30">
        <v>43</v>
      </c>
      <c r="T10" s="32">
        <f t="shared" si="2"/>
        <v>17</v>
      </c>
      <c r="U10" s="23">
        <f t="shared" si="3"/>
        <v>35</v>
      </c>
    </row>
    <row r="11" spans="1:21" x14ac:dyDescent="0.25">
      <c r="A11" s="50"/>
      <c r="B11" s="53" t="s">
        <v>65</v>
      </c>
      <c r="C11" s="49">
        <v>0.85763888888888884</v>
      </c>
      <c r="D11" s="50" t="s">
        <v>38</v>
      </c>
      <c r="E11" s="46" t="s">
        <v>39</v>
      </c>
      <c r="F11" s="53" t="s">
        <v>6</v>
      </c>
      <c r="G11" s="46">
        <v>3</v>
      </c>
      <c r="H11" s="46" t="s">
        <v>1</v>
      </c>
      <c r="I11" s="46">
        <v>0</v>
      </c>
      <c r="K11" s="31" t="s">
        <v>23</v>
      </c>
      <c r="L11" s="24" t="s">
        <v>35</v>
      </c>
      <c r="M11" s="25">
        <v>16</v>
      </c>
      <c r="N11" s="26">
        <v>10</v>
      </c>
      <c r="O11" s="27">
        <v>1</v>
      </c>
      <c r="P11" s="28">
        <v>5</v>
      </c>
      <c r="Q11" s="25">
        <v>80</v>
      </c>
      <c r="R11" s="29" t="s">
        <v>1</v>
      </c>
      <c r="S11" s="30">
        <v>44</v>
      </c>
      <c r="T11" s="33">
        <f>Q11-S11</f>
        <v>36</v>
      </c>
      <c r="U11" s="23">
        <f>N11*3+O11</f>
        <v>31</v>
      </c>
    </row>
    <row r="12" spans="1:21" x14ac:dyDescent="0.25">
      <c r="A12" s="48">
        <v>45180</v>
      </c>
      <c r="B12" s="46"/>
      <c r="C12" s="49">
        <v>0.83333333333333337</v>
      </c>
      <c r="D12" s="50" t="s">
        <v>37</v>
      </c>
      <c r="E12" s="46" t="s">
        <v>39</v>
      </c>
      <c r="F12" s="50" t="s">
        <v>2</v>
      </c>
      <c r="G12" s="46">
        <v>6</v>
      </c>
      <c r="H12" s="46" t="s">
        <v>1</v>
      </c>
      <c r="I12" s="46">
        <v>0</v>
      </c>
      <c r="K12" s="23" t="s">
        <v>24</v>
      </c>
      <c r="L12" s="24" t="s">
        <v>37</v>
      </c>
      <c r="M12" s="25">
        <v>19</v>
      </c>
      <c r="N12" s="26">
        <v>8</v>
      </c>
      <c r="O12" s="27">
        <v>3</v>
      </c>
      <c r="P12" s="28">
        <v>8</v>
      </c>
      <c r="Q12" s="25">
        <v>55</v>
      </c>
      <c r="R12" s="29" t="s">
        <v>1</v>
      </c>
      <c r="S12" s="30">
        <v>57</v>
      </c>
      <c r="T12" s="33">
        <f>Q12-S12</f>
        <v>-2</v>
      </c>
      <c r="U12" s="23">
        <f>N12*3+O12</f>
        <v>27</v>
      </c>
    </row>
    <row r="13" spans="1:21" x14ac:dyDescent="0.25">
      <c r="A13" s="2"/>
      <c r="B13" s="3"/>
      <c r="K13" s="31" t="s">
        <v>25</v>
      </c>
      <c r="L13" s="24" t="s">
        <v>38</v>
      </c>
      <c r="M13" s="25">
        <v>18</v>
      </c>
      <c r="N13" s="26">
        <v>8</v>
      </c>
      <c r="O13" s="27">
        <v>2</v>
      </c>
      <c r="P13" s="28">
        <v>8</v>
      </c>
      <c r="Q13" s="25">
        <v>55</v>
      </c>
      <c r="R13" s="29" t="s">
        <v>1</v>
      </c>
      <c r="S13" s="30">
        <v>51</v>
      </c>
      <c r="T13" s="45">
        <f t="shared" ref="T13:T18" si="4">Q13-S13</f>
        <v>4</v>
      </c>
      <c r="U13" s="23">
        <f t="shared" ref="U13:U18" si="5">N13*3+O13</f>
        <v>26</v>
      </c>
    </row>
    <row r="14" spans="1:21" x14ac:dyDescent="0.25">
      <c r="A14" s="2"/>
      <c r="B14" s="3"/>
      <c r="D14" s="57" t="s">
        <v>40</v>
      </c>
      <c r="E14" s="57"/>
      <c r="F14" s="58">
        <v>45185</v>
      </c>
      <c r="K14" s="23" t="s">
        <v>26</v>
      </c>
      <c r="L14" s="24" t="s">
        <v>2</v>
      </c>
      <c r="M14" s="25">
        <v>15</v>
      </c>
      <c r="N14" s="26">
        <v>7</v>
      </c>
      <c r="O14" s="27">
        <v>3</v>
      </c>
      <c r="P14" s="28">
        <v>5</v>
      </c>
      <c r="Q14" s="25">
        <v>38</v>
      </c>
      <c r="R14" s="29" t="s">
        <v>1</v>
      </c>
      <c r="S14" s="30">
        <v>38</v>
      </c>
      <c r="T14" s="32">
        <f t="shared" si="4"/>
        <v>0</v>
      </c>
      <c r="U14" s="23">
        <f t="shared" si="5"/>
        <v>24</v>
      </c>
    </row>
    <row r="15" spans="1:21" x14ac:dyDescent="0.25">
      <c r="A15" s="48">
        <v>45184</v>
      </c>
      <c r="B15" s="59" t="s">
        <v>62</v>
      </c>
      <c r="C15" s="49">
        <v>0.83333333333333337</v>
      </c>
      <c r="D15" s="55" t="s">
        <v>5</v>
      </c>
      <c r="E15" s="56" t="s">
        <v>39</v>
      </c>
      <c r="F15" s="55" t="s">
        <v>38</v>
      </c>
      <c r="G15" s="46">
        <v>2</v>
      </c>
      <c r="H15" s="46" t="s">
        <v>1</v>
      </c>
      <c r="I15" s="46">
        <v>2</v>
      </c>
      <c r="K15" s="31" t="s">
        <v>27</v>
      </c>
      <c r="L15" s="24" t="s">
        <v>5</v>
      </c>
      <c r="M15" s="25">
        <v>18</v>
      </c>
      <c r="N15" s="26">
        <v>7</v>
      </c>
      <c r="O15" s="27">
        <v>2</v>
      </c>
      <c r="P15" s="28">
        <v>9</v>
      </c>
      <c r="Q15" s="25">
        <v>67</v>
      </c>
      <c r="R15" s="29" t="s">
        <v>1</v>
      </c>
      <c r="S15" s="30">
        <v>68</v>
      </c>
      <c r="T15" s="33">
        <f t="shared" si="4"/>
        <v>-1</v>
      </c>
      <c r="U15" s="23">
        <f t="shared" si="5"/>
        <v>23</v>
      </c>
    </row>
    <row r="16" spans="1:21" x14ac:dyDescent="0.25">
      <c r="A16" s="54"/>
      <c r="B16" s="59"/>
      <c r="C16" s="49">
        <v>0.625</v>
      </c>
      <c r="D16" s="50" t="s">
        <v>8</v>
      </c>
      <c r="E16" s="46" t="s">
        <v>39</v>
      </c>
      <c r="F16" s="50" t="s">
        <v>37</v>
      </c>
      <c r="G16" s="46">
        <v>2</v>
      </c>
      <c r="H16" s="46" t="s">
        <v>1</v>
      </c>
      <c r="I16" s="46">
        <v>2</v>
      </c>
      <c r="K16" s="23" t="s">
        <v>28</v>
      </c>
      <c r="L16" s="70" t="s">
        <v>8</v>
      </c>
      <c r="M16" s="25">
        <v>19</v>
      </c>
      <c r="N16" s="34">
        <v>2</v>
      </c>
      <c r="O16" s="35">
        <v>3</v>
      </c>
      <c r="P16" s="36">
        <v>14</v>
      </c>
      <c r="Q16" s="37">
        <v>32</v>
      </c>
      <c r="R16" s="38" t="s">
        <v>1</v>
      </c>
      <c r="S16" s="39">
        <v>91</v>
      </c>
      <c r="T16" s="33">
        <f t="shared" si="4"/>
        <v>-59</v>
      </c>
      <c r="U16" s="23">
        <f t="shared" si="5"/>
        <v>9</v>
      </c>
    </row>
    <row r="17" spans="1:21" x14ac:dyDescent="0.25">
      <c r="A17" s="54"/>
      <c r="B17" s="59"/>
      <c r="C17" s="49">
        <v>0.79166666666666663</v>
      </c>
      <c r="D17" s="50" t="s">
        <v>3</v>
      </c>
      <c r="E17" s="46" t="s">
        <v>39</v>
      </c>
      <c r="F17" s="50" t="s">
        <v>36</v>
      </c>
      <c r="G17" s="46">
        <v>18</v>
      </c>
      <c r="H17" s="46" t="s">
        <v>1</v>
      </c>
      <c r="I17" s="46">
        <v>2</v>
      </c>
      <c r="K17" s="31" t="s">
        <v>29</v>
      </c>
      <c r="L17" s="71" t="s">
        <v>36</v>
      </c>
      <c r="M17" s="25">
        <v>18</v>
      </c>
      <c r="N17" s="26">
        <v>2</v>
      </c>
      <c r="O17" s="27">
        <v>0</v>
      </c>
      <c r="P17" s="28">
        <v>16</v>
      </c>
      <c r="Q17" s="25">
        <v>36</v>
      </c>
      <c r="R17" s="29" t="s">
        <v>1</v>
      </c>
      <c r="S17" s="30">
        <v>133</v>
      </c>
      <c r="T17" s="33">
        <f t="shared" si="4"/>
        <v>-97</v>
      </c>
      <c r="U17" s="23">
        <f t="shared" si="5"/>
        <v>6</v>
      </c>
    </row>
    <row r="18" spans="1:21" ht="13.5" thickBot="1" x14ac:dyDescent="0.3">
      <c r="A18" s="54"/>
      <c r="B18" s="59"/>
      <c r="C18" s="49">
        <v>0.85416666666666663</v>
      </c>
      <c r="D18" s="50" t="s">
        <v>4</v>
      </c>
      <c r="E18" s="46" t="s">
        <v>39</v>
      </c>
      <c r="F18" s="50" t="s">
        <v>34</v>
      </c>
      <c r="G18" s="46">
        <v>9</v>
      </c>
      <c r="H18" s="46" t="s">
        <v>1</v>
      </c>
      <c r="I18" s="46">
        <v>3</v>
      </c>
      <c r="K18" s="67" t="s">
        <v>30</v>
      </c>
      <c r="L18" s="62" t="s">
        <v>67</v>
      </c>
      <c r="M18" s="63">
        <v>19</v>
      </c>
      <c r="N18" s="64">
        <v>0</v>
      </c>
      <c r="O18" s="65">
        <v>0</v>
      </c>
      <c r="P18" s="66">
        <v>19</v>
      </c>
      <c r="Q18" s="63">
        <v>0</v>
      </c>
      <c r="R18" s="65" t="s">
        <v>1</v>
      </c>
      <c r="S18" s="66">
        <v>57</v>
      </c>
      <c r="T18" s="67">
        <f t="shared" si="4"/>
        <v>-57</v>
      </c>
      <c r="U18" s="61">
        <f t="shared" si="5"/>
        <v>0</v>
      </c>
    </row>
    <row r="19" spans="1:21" ht="13.5" thickBot="1" x14ac:dyDescent="0.3">
      <c r="A19" s="48">
        <v>45187</v>
      </c>
      <c r="B19" s="59" t="s">
        <v>63</v>
      </c>
      <c r="C19" s="49">
        <v>0.83333333333333337</v>
      </c>
      <c r="D19" s="50" t="s">
        <v>2</v>
      </c>
      <c r="E19" s="46" t="s">
        <v>39</v>
      </c>
      <c r="F19" s="50" t="s">
        <v>7</v>
      </c>
      <c r="G19" s="46">
        <v>2</v>
      </c>
      <c r="H19" s="46" t="s">
        <v>1</v>
      </c>
      <c r="I19" s="46">
        <v>2</v>
      </c>
      <c r="K19" s="40"/>
      <c r="L19" s="40" t="s">
        <v>31</v>
      </c>
      <c r="M19" s="41">
        <f>SUM(M7:M18)</f>
        <v>214</v>
      </c>
      <c r="N19" s="42">
        <f>SUM(N7:N18)</f>
        <v>97</v>
      </c>
      <c r="O19" s="43">
        <f>SUM(O7:O18)</f>
        <v>20</v>
      </c>
      <c r="P19" s="41">
        <f>SUM(P7:P18)</f>
        <v>97</v>
      </c>
      <c r="Q19" s="42">
        <f>SUM(Q7:Q18)</f>
        <v>699</v>
      </c>
      <c r="R19" s="43" t="s">
        <v>1</v>
      </c>
      <c r="S19" s="41">
        <f>SUM(S7:S18)</f>
        <v>699</v>
      </c>
      <c r="T19" s="40">
        <f>SUM(T7:T18)</f>
        <v>0</v>
      </c>
      <c r="U19" s="40">
        <f>SUM(U7:U18)</f>
        <v>311</v>
      </c>
    </row>
    <row r="20" spans="1:21" x14ac:dyDescent="0.25">
      <c r="A20" s="2"/>
      <c r="B20" s="3"/>
      <c r="C20" s="9"/>
      <c r="F20" s="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3.5" thickBot="1" x14ac:dyDescent="0.3">
      <c r="A21" s="9"/>
      <c r="C21" s="9"/>
      <c r="D21" s="57" t="s">
        <v>41</v>
      </c>
      <c r="E21" s="57"/>
      <c r="F21" s="58">
        <v>45192</v>
      </c>
    </row>
    <row r="22" spans="1:21" x14ac:dyDescent="0.25">
      <c r="A22" s="46"/>
      <c r="B22" s="59"/>
      <c r="C22" s="49">
        <v>0.625</v>
      </c>
      <c r="D22" s="55" t="s">
        <v>8</v>
      </c>
      <c r="E22" s="56" t="s">
        <v>39</v>
      </c>
      <c r="F22" s="55" t="s">
        <v>4</v>
      </c>
      <c r="G22" s="46">
        <v>1</v>
      </c>
      <c r="H22" s="46" t="s">
        <v>1</v>
      </c>
      <c r="I22" s="46">
        <v>4</v>
      </c>
      <c r="K22" s="76" t="s">
        <v>66</v>
      </c>
      <c r="L22" s="77"/>
      <c r="M22" s="77"/>
      <c r="N22" s="77"/>
      <c r="O22" s="77"/>
      <c r="P22" s="77"/>
      <c r="Q22" s="77"/>
      <c r="R22" s="77"/>
      <c r="S22" s="77"/>
      <c r="T22" s="77"/>
      <c r="U22" s="78"/>
    </row>
    <row r="23" spans="1:21" ht="13.5" thickBot="1" x14ac:dyDescent="0.3">
      <c r="A23" s="46"/>
      <c r="B23" s="53" t="s">
        <v>65</v>
      </c>
      <c r="C23" s="49">
        <v>0.625</v>
      </c>
      <c r="D23" s="50" t="s">
        <v>34</v>
      </c>
      <c r="E23" s="46" t="s">
        <v>39</v>
      </c>
      <c r="F23" s="53" t="s">
        <v>67</v>
      </c>
      <c r="G23" s="53">
        <v>3</v>
      </c>
      <c r="H23" s="53" t="s">
        <v>1</v>
      </c>
      <c r="I23" s="53">
        <v>0</v>
      </c>
      <c r="K23" s="79"/>
      <c r="L23" s="80"/>
      <c r="M23" s="80"/>
      <c r="N23" s="80"/>
      <c r="O23" s="80"/>
      <c r="P23" s="80"/>
      <c r="Q23" s="80"/>
      <c r="R23" s="80"/>
      <c r="S23" s="80"/>
      <c r="T23" s="80"/>
      <c r="U23" s="81"/>
    </row>
    <row r="24" spans="1:21" x14ac:dyDescent="0.25">
      <c r="A24" s="46"/>
      <c r="B24" s="59"/>
      <c r="C24" s="49">
        <v>0.79166666666666663</v>
      </c>
      <c r="D24" s="50" t="s">
        <v>37</v>
      </c>
      <c r="E24" s="46" t="s">
        <v>39</v>
      </c>
      <c r="F24" s="50" t="s">
        <v>7</v>
      </c>
      <c r="G24" s="46">
        <v>2</v>
      </c>
      <c r="H24" s="46" t="s">
        <v>1</v>
      </c>
      <c r="I24" s="46">
        <v>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46"/>
      <c r="B25" s="59"/>
      <c r="C25" s="49">
        <v>0.83333333333333337</v>
      </c>
      <c r="D25" s="50" t="s">
        <v>35</v>
      </c>
      <c r="E25" s="46" t="s">
        <v>39</v>
      </c>
      <c r="F25" s="50" t="s">
        <v>5</v>
      </c>
      <c r="G25" s="46">
        <v>2</v>
      </c>
      <c r="H25" s="46" t="s">
        <v>1</v>
      </c>
      <c r="I25" s="46">
        <v>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48">
        <v>45194</v>
      </c>
      <c r="B26" s="59" t="s">
        <v>63</v>
      </c>
      <c r="C26" s="49">
        <v>0.83333333333333337</v>
      </c>
      <c r="D26" s="50" t="s">
        <v>2</v>
      </c>
      <c r="E26" s="46" t="s">
        <v>39</v>
      </c>
      <c r="F26" s="50" t="s">
        <v>36</v>
      </c>
      <c r="G26" s="46">
        <v>7</v>
      </c>
      <c r="H26" s="46" t="s">
        <v>1</v>
      </c>
      <c r="I26" s="46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C27" s="9"/>
      <c r="D27" s="9"/>
      <c r="E27" s="9"/>
      <c r="F27" s="9"/>
      <c r="G27" s="9"/>
      <c r="H27" s="9"/>
      <c r="I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C28" s="9"/>
      <c r="D28" s="57" t="s">
        <v>61</v>
      </c>
      <c r="E28" s="57"/>
      <c r="F28" s="58">
        <v>45196</v>
      </c>
    </row>
    <row r="29" spans="1:21" x14ac:dyDescent="0.25">
      <c r="A29" s="48">
        <v>45196</v>
      </c>
      <c r="B29" s="53" t="s">
        <v>65</v>
      </c>
      <c r="C29" s="49">
        <v>0.83333333333333337</v>
      </c>
      <c r="D29" s="55" t="s">
        <v>35</v>
      </c>
      <c r="E29" s="56" t="s">
        <v>39</v>
      </c>
      <c r="F29" s="53" t="s">
        <v>67</v>
      </c>
      <c r="G29" s="53">
        <v>3</v>
      </c>
      <c r="H29" s="53" t="s">
        <v>1</v>
      </c>
      <c r="I29" s="53">
        <v>0</v>
      </c>
    </row>
    <row r="30" spans="1:21" x14ac:dyDescent="0.25">
      <c r="A30" s="9"/>
      <c r="C30" s="9"/>
    </row>
    <row r="31" spans="1:21" x14ac:dyDescent="0.25">
      <c r="A31" s="9"/>
      <c r="C31" s="9"/>
      <c r="D31" s="57" t="s">
        <v>42</v>
      </c>
      <c r="E31" s="57"/>
      <c r="F31" s="58">
        <v>45199</v>
      </c>
    </row>
    <row r="32" spans="1:21" x14ac:dyDescent="0.25">
      <c r="A32" s="46"/>
      <c r="B32" s="59"/>
      <c r="C32" s="49">
        <v>0.66666666666666663</v>
      </c>
      <c r="D32" s="50" t="s">
        <v>5</v>
      </c>
      <c r="E32" s="46" t="s">
        <v>39</v>
      </c>
      <c r="F32" s="50" t="s">
        <v>34</v>
      </c>
      <c r="G32" s="46">
        <v>2</v>
      </c>
      <c r="H32" s="46" t="s">
        <v>1</v>
      </c>
      <c r="I32" s="46">
        <v>6</v>
      </c>
    </row>
    <row r="33" spans="1:21" x14ac:dyDescent="0.25">
      <c r="A33" s="46"/>
      <c r="B33" s="53" t="s">
        <v>65</v>
      </c>
      <c r="C33" s="49">
        <v>0.79166666666666663</v>
      </c>
      <c r="D33" s="68" t="s">
        <v>68</v>
      </c>
      <c r="E33" s="46" t="s">
        <v>39</v>
      </c>
      <c r="F33" s="50" t="s">
        <v>8</v>
      </c>
      <c r="G33" s="53">
        <v>0</v>
      </c>
      <c r="H33" s="53" t="s">
        <v>1</v>
      </c>
      <c r="I33" s="53">
        <v>3</v>
      </c>
    </row>
    <row r="34" spans="1:21" x14ac:dyDescent="0.25">
      <c r="A34" s="46"/>
      <c r="B34" s="59"/>
      <c r="C34" s="49">
        <v>0.83333333333333337</v>
      </c>
      <c r="D34" s="50" t="s">
        <v>7</v>
      </c>
      <c r="E34" s="46" t="s">
        <v>39</v>
      </c>
      <c r="F34" s="50" t="s">
        <v>36</v>
      </c>
      <c r="G34" s="46">
        <v>7</v>
      </c>
      <c r="H34" s="46" t="s">
        <v>1</v>
      </c>
      <c r="I34" s="46">
        <v>5</v>
      </c>
    </row>
    <row r="35" spans="1:21" x14ac:dyDescent="0.25">
      <c r="A35" s="46"/>
      <c r="B35" s="59"/>
      <c r="C35" s="49">
        <v>0.85416666666666663</v>
      </c>
      <c r="D35" s="50" t="s">
        <v>4</v>
      </c>
      <c r="E35" s="46" t="s">
        <v>39</v>
      </c>
      <c r="F35" s="50" t="s">
        <v>37</v>
      </c>
      <c r="G35" s="46">
        <v>6</v>
      </c>
      <c r="H35" s="46" t="s">
        <v>1</v>
      </c>
      <c r="I35" s="46">
        <v>3</v>
      </c>
    </row>
    <row r="36" spans="1:21" x14ac:dyDescent="0.25">
      <c r="A36" s="48">
        <v>45201</v>
      </c>
      <c r="B36" s="59" t="s">
        <v>63</v>
      </c>
      <c r="C36" s="49">
        <v>0.83333333333333337</v>
      </c>
      <c r="D36" s="50" t="s">
        <v>2</v>
      </c>
      <c r="E36" s="46" t="s">
        <v>39</v>
      </c>
      <c r="F36" s="50" t="s">
        <v>38</v>
      </c>
      <c r="G36" s="46">
        <v>2</v>
      </c>
      <c r="H36" s="46" t="s">
        <v>1</v>
      </c>
      <c r="I36" s="46">
        <v>2</v>
      </c>
    </row>
    <row r="37" spans="1:21" x14ac:dyDescent="0.25">
      <c r="A37" s="48">
        <v>45203</v>
      </c>
      <c r="B37" s="59" t="s">
        <v>69</v>
      </c>
      <c r="C37" s="49">
        <v>0.83333333333333337</v>
      </c>
      <c r="D37" s="50" t="s">
        <v>35</v>
      </c>
      <c r="E37" s="46" t="s">
        <v>39</v>
      </c>
      <c r="F37" s="50" t="s">
        <v>3</v>
      </c>
      <c r="G37" s="46">
        <v>2</v>
      </c>
      <c r="H37" s="46" t="s">
        <v>1</v>
      </c>
      <c r="I37" s="46">
        <v>7</v>
      </c>
    </row>
    <row r="38" spans="1:21" x14ac:dyDescent="0.25">
      <c r="A38" s="9"/>
      <c r="C38" s="9"/>
    </row>
    <row r="39" spans="1:21" x14ac:dyDescent="0.25">
      <c r="A39" s="9"/>
      <c r="C39" s="9"/>
      <c r="D39" s="57" t="s">
        <v>43</v>
      </c>
      <c r="E39" s="57"/>
      <c r="F39" s="58">
        <v>45206</v>
      </c>
    </row>
    <row r="40" spans="1:21" x14ac:dyDescent="0.25">
      <c r="A40" s="46"/>
      <c r="B40" s="59"/>
      <c r="C40" s="49">
        <v>0.625</v>
      </c>
      <c r="D40" s="50" t="s">
        <v>8</v>
      </c>
      <c r="E40" s="46" t="s">
        <v>39</v>
      </c>
      <c r="F40" s="50" t="s">
        <v>5</v>
      </c>
      <c r="G40" s="46">
        <v>1</v>
      </c>
      <c r="H40" s="46" t="s">
        <v>1</v>
      </c>
      <c r="I40" s="46">
        <v>9</v>
      </c>
    </row>
    <row r="41" spans="1:21" x14ac:dyDescent="0.25">
      <c r="A41" s="46"/>
      <c r="B41" s="59"/>
      <c r="C41" s="49">
        <v>0.625</v>
      </c>
      <c r="D41" s="50" t="s">
        <v>34</v>
      </c>
      <c r="E41" s="46" t="s">
        <v>39</v>
      </c>
      <c r="F41" s="50" t="s">
        <v>3</v>
      </c>
      <c r="G41" s="46">
        <v>1</v>
      </c>
      <c r="H41" s="46" t="s">
        <v>1</v>
      </c>
      <c r="I41" s="46">
        <v>1</v>
      </c>
    </row>
    <row r="42" spans="1:21" x14ac:dyDescent="0.25">
      <c r="A42" s="46"/>
      <c r="B42" s="59"/>
      <c r="C42" s="49">
        <v>0.79166666666666663</v>
      </c>
      <c r="D42" s="50" t="s">
        <v>37</v>
      </c>
      <c r="E42" s="46" t="s">
        <v>39</v>
      </c>
      <c r="F42" s="50" t="s">
        <v>36</v>
      </c>
      <c r="G42" s="46">
        <v>6</v>
      </c>
      <c r="H42" s="46" t="s">
        <v>1</v>
      </c>
      <c r="I42" s="46">
        <v>2</v>
      </c>
    </row>
    <row r="43" spans="1:21" x14ac:dyDescent="0.25">
      <c r="A43" s="46"/>
      <c r="B43" s="53" t="s">
        <v>65</v>
      </c>
      <c r="C43" s="49">
        <v>0.79166666666666663</v>
      </c>
      <c r="D43" s="50" t="s">
        <v>4</v>
      </c>
      <c r="E43" s="46" t="s">
        <v>39</v>
      </c>
      <c r="F43" s="53" t="s">
        <v>67</v>
      </c>
      <c r="G43" s="53">
        <v>3</v>
      </c>
      <c r="H43" s="53" t="s">
        <v>1</v>
      </c>
      <c r="I43" s="53">
        <v>0</v>
      </c>
    </row>
    <row r="44" spans="1:21" x14ac:dyDescent="0.25">
      <c r="A44" s="48">
        <v>45208</v>
      </c>
      <c r="B44" s="59" t="s">
        <v>63</v>
      </c>
      <c r="C44" s="49">
        <v>0.83333333333333337</v>
      </c>
      <c r="D44" s="50" t="s">
        <v>2</v>
      </c>
      <c r="E44" s="46" t="s">
        <v>39</v>
      </c>
      <c r="F44" s="50" t="s">
        <v>35</v>
      </c>
      <c r="G44" s="46">
        <v>4</v>
      </c>
      <c r="H44" s="46" t="s">
        <v>1</v>
      </c>
      <c r="I44" s="46">
        <v>4</v>
      </c>
      <c r="L44" s="69"/>
    </row>
    <row r="45" spans="1:21" x14ac:dyDescent="0.25">
      <c r="A45" s="9"/>
      <c r="C45" s="9"/>
    </row>
    <row r="46" spans="1:21" x14ac:dyDescent="0.25">
      <c r="A46" s="9"/>
      <c r="C46" s="9"/>
      <c r="D46" s="57" t="s">
        <v>44</v>
      </c>
      <c r="E46" s="57"/>
      <c r="F46" s="58">
        <v>45213</v>
      </c>
    </row>
    <row r="47" spans="1:21" x14ac:dyDescent="0.25">
      <c r="A47" s="46"/>
      <c r="B47" s="59"/>
      <c r="C47" s="49">
        <v>0.66666666666666663</v>
      </c>
      <c r="D47" s="50" t="s">
        <v>5</v>
      </c>
      <c r="E47" s="46" t="s">
        <v>39</v>
      </c>
      <c r="F47" s="50" t="s">
        <v>4</v>
      </c>
      <c r="G47" s="46">
        <v>0</v>
      </c>
      <c r="H47" s="46" t="s">
        <v>1</v>
      </c>
      <c r="I47" s="46">
        <v>12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46"/>
      <c r="B48" s="59"/>
      <c r="C48" s="49">
        <v>0.66666666666666663</v>
      </c>
      <c r="D48" s="50" t="s">
        <v>36</v>
      </c>
      <c r="E48" s="46" t="s">
        <v>39</v>
      </c>
      <c r="F48" s="50" t="s">
        <v>38</v>
      </c>
      <c r="G48" s="46">
        <v>2</v>
      </c>
      <c r="H48" s="46" t="s">
        <v>1</v>
      </c>
      <c r="I48" s="46">
        <v>10</v>
      </c>
    </row>
    <row r="49" spans="1:21" x14ac:dyDescent="0.25">
      <c r="A49" s="46"/>
      <c r="B49" s="59"/>
      <c r="C49" s="49">
        <v>0.79166666666666663</v>
      </c>
      <c r="D49" s="50" t="s">
        <v>3</v>
      </c>
      <c r="E49" s="46" t="s">
        <v>39</v>
      </c>
      <c r="F49" s="50" t="s">
        <v>8</v>
      </c>
      <c r="G49" s="46">
        <v>14</v>
      </c>
      <c r="H49" s="46" t="s">
        <v>1</v>
      </c>
      <c r="I49" s="46">
        <v>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46"/>
      <c r="B50" s="53" t="s">
        <v>65</v>
      </c>
      <c r="C50" s="49">
        <v>0.79166666666666663</v>
      </c>
      <c r="D50" s="53" t="s">
        <v>67</v>
      </c>
      <c r="E50" s="46" t="s">
        <v>39</v>
      </c>
      <c r="F50" s="50" t="s">
        <v>37</v>
      </c>
      <c r="G50" s="53">
        <v>0</v>
      </c>
      <c r="H50" s="53" t="s">
        <v>1</v>
      </c>
      <c r="I50" s="53">
        <v>3</v>
      </c>
    </row>
    <row r="51" spans="1:21" x14ac:dyDescent="0.25">
      <c r="A51" s="48">
        <v>45215</v>
      </c>
      <c r="B51" s="60" t="s">
        <v>63</v>
      </c>
      <c r="C51" s="49">
        <v>0.83333333333333337</v>
      </c>
      <c r="D51" s="50" t="s">
        <v>2</v>
      </c>
      <c r="E51" s="46" t="s">
        <v>39</v>
      </c>
      <c r="F51" s="50" t="s">
        <v>34</v>
      </c>
      <c r="G51" s="46">
        <v>0</v>
      </c>
      <c r="H51" s="46" t="s">
        <v>1</v>
      </c>
      <c r="I51" s="46">
        <v>2</v>
      </c>
    </row>
    <row r="52" spans="1:21" x14ac:dyDescent="0.25">
      <c r="A52" s="9"/>
      <c r="C52" s="9"/>
    </row>
    <row r="53" spans="1:21" x14ac:dyDescent="0.25">
      <c r="A53" s="9"/>
      <c r="C53" s="9"/>
      <c r="D53" s="57" t="s">
        <v>71</v>
      </c>
      <c r="E53" s="57"/>
      <c r="F53" s="58">
        <v>45216</v>
      </c>
    </row>
    <row r="54" spans="1:21" x14ac:dyDescent="0.25">
      <c r="A54" s="48">
        <v>45216</v>
      </c>
      <c r="B54" s="59" t="s">
        <v>70</v>
      </c>
      <c r="C54" s="49">
        <v>0.8125</v>
      </c>
      <c r="D54" s="50" t="s">
        <v>38</v>
      </c>
      <c r="E54" s="46" t="s">
        <v>39</v>
      </c>
      <c r="F54" s="50" t="s">
        <v>7</v>
      </c>
      <c r="G54" s="46">
        <v>4</v>
      </c>
      <c r="H54" s="46" t="s">
        <v>1</v>
      </c>
      <c r="I54" s="46">
        <v>3</v>
      </c>
    </row>
    <row r="55" spans="1:21" x14ac:dyDescent="0.25">
      <c r="A55" s="9"/>
      <c r="C55" s="9"/>
      <c r="F55" s="1"/>
    </row>
    <row r="56" spans="1:21" x14ac:dyDescent="0.25">
      <c r="A56" s="9"/>
      <c r="C56" s="9"/>
      <c r="D56" s="57" t="s">
        <v>45</v>
      </c>
      <c r="E56" s="57"/>
      <c r="F56" s="58">
        <v>45220</v>
      </c>
    </row>
    <row r="57" spans="1:21" x14ac:dyDescent="0.25">
      <c r="A57" s="46"/>
      <c r="B57" s="59"/>
      <c r="C57" s="49">
        <v>0.625</v>
      </c>
      <c r="D57" s="50" t="s">
        <v>34</v>
      </c>
      <c r="E57" s="46" t="s">
        <v>39</v>
      </c>
      <c r="F57" s="50" t="s">
        <v>7</v>
      </c>
      <c r="G57" s="46">
        <v>2</v>
      </c>
      <c r="H57" s="46" t="s">
        <v>1</v>
      </c>
      <c r="I57" s="46">
        <v>3</v>
      </c>
    </row>
    <row r="58" spans="1:21" x14ac:dyDescent="0.25">
      <c r="A58" s="46"/>
      <c r="B58" s="59"/>
      <c r="C58" s="49">
        <v>0.75</v>
      </c>
      <c r="D58" s="50" t="s">
        <v>38</v>
      </c>
      <c r="E58" s="46" t="s">
        <v>39</v>
      </c>
      <c r="F58" s="50" t="s">
        <v>37</v>
      </c>
      <c r="G58" s="46">
        <v>4</v>
      </c>
      <c r="H58" s="46" t="s">
        <v>1</v>
      </c>
      <c r="I58" s="46">
        <v>6</v>
      </c>
    </row>
    <row r="59" spans="1:21" x14ac:dyDescent="0.25">
      <c r="A59" s="46"/>
      <c r="B59" s="53" t="s">
        <v>65</v>
      </c>
      <c r="C59" s="49">
        <v>0.79166666666666663</v>
      </c>
      <c r="D59" s="53" t="s">
        <v>67</v>
      </c>
      <c r="E59" s="46" t="s">
        <v>39</v>
      </c>
      <c r="F59" s="50" t="s">
        <v>5</v>
      </c>
      <c r="G59" s="53">
        <v>0</v>
      </c>
      <c r="H59" s="53" t="s">
        <v>1</v>
      </c>
      <c r="I59" s="53">
        <v>3</v>
      </c>
    </row>
    <row r="60" spans="1:21" x14ac:dyDescent="0.25">
      <c r="A60" s="46"/>
      <c r="B60" s="59"/>
      <c r="C60" s="49">
        <v>0.79166666666666663</v>
      </c>
      <c r="D60" s="50" t="s">
        <v>4</v>
      </c>
      <c r="E60" s="46" t="s">
        <v>39</v>
      </c>
      <c r="F60" s="50" t="s">
        <v>3</v>
      </c>
      <c r="G60" s="46">
        <v>8</v>
      </c>
      <c r="H60" s="46" t="s">
        <v>1</v>
      </c>
      <c r="I60" s="46">
        <v>4</v>
      </c>
    </row>
    <row r="61" spans="1:21" x14ac:dyDescent="0.25">
      <c r="A61" s="46"/>
      <c r="B61" s="59"/>
      <c r="C61" s="49">
        <v>0.83333333333333337</v>
      </c>
      <c r="D61" s="50" t="s">
        <v>35</v>
      </c>
      <c r="E61" s="46" t="s">
        <v>39</v>
      </c>
      <c r="F61" s="50" t="s">
        <v>36</v>
      </c>
      <c r="G61" s="46">
        <v>15</v>
      </c>
      <c r="H61" s="46" t="s">
        <v>1</v>
      </c>
      <c r="I61" s="46">
        <v>3</v>
      </c>
    </row>
    <row r="62" spans="1:21" x14ac:dyDescent="0.25">
      <c r="A62" s="9"/>
      <c r="C62" s="9"/>
    </row>
    <row r="63" spans="1:21" x14ac:dyDescent="0.25">
      <c r="A63" s="9"/>
      <c r="C63" s="9"/>
      <c r="D63" s="57" t="s">
        <v>72</v>
      </c>
      <c r="E63" s="57"/>
      <c r="F63" s="58">
        <v>45224</v>
      </c>
    </row>
    <row r="64" spans="1:21" x14ac:dyDescent="0.25">
      <c r="A64" s="48">
        <v>45224</v>
      </c>
      <c r="B64" s="59" t="s">
        <v>69</v>
      </c>
      <c r="C64" s="49">
        <v>0.83333333333333337</v>
      </c>
      <c r="D64" s="50" t="s">
        <v>35</v>
      </c>
      <c r="E64" s="46" t="s">
        <v>39</v>
      </c>
      <c r="F64" s="50" t="s">
        <v>7</v>
      </c>
      <c r="G64" s="46">
        <v>2</v>
      </c>
      <c r="H64" s="46" t="s">
        <v>1</v>
      </c>
      <c r="I64" s="46">
        <v>3</v>
      </c>
    </row>
    <row r="65" spans="1:12" x14ac:dyDescent="0.25">
      <c r="A65" s="9"/>
      <c r="C65" s="9"/>
    </row>
    <row r="66" spans="1:12" x14ac:dyDescent="0.25">
      <c r="A66" s="9"/>
      <c r="C66" s="9"/>
      <c r="D66" s="57" t="s">
        <v>46</v>
      </c>
      <c r="E66" s="57"/>
      <c r="F66" s="58">
        <v>45227</v>
      </c>
    </row>
    <row r="67" spans="1:12" x14ac:dyDescent="0.25">
      <c r="A67" s="46"/>
      <c r="B67" s="59"/>
      <c r="C67" s="49">
        <v>0.66666666666666663</v>
      </c>
      <c r="D67" s="50" t="s">
        <v>36</v>
      </c>
      <c r="E67" s="46" t="s">
        <v>39</v>
      </c>
      <c r="F67" s="50" t="s">
        <v>34</v>
      </c>
      <c r="G67" s="46">
        <v>3</v>
      </c>
      <c r="H67" s="46" t="s">
        <v>1</v>
      </c>
      <c r="I67" s="46">
        <v>11</v>
      </c>
    </row>
    <row r="68" spans="1:12" x14ac:dyDescent="0.25">
      <c r="A68" s="48">
        <v>45226</v>
      </c>
      <c r="B68" s="59" t="s">
        <v>62</v>
      </c>
      <c r="C68" s="49">
        <v>0.83333333333333337</v>
      </c>
      <c r="D68" s="50" t="s">
        <v>5</v>
      </c>
      <c r="E68" s="46" t="s">
        <v>39</v>
      </c>
      <c r="F68" s="50" t="s">
        <v>37</v>
      </c>
      <c r="G68" s="46">
        <v>7</v>
      </c>
      <c r="H68" s="46" t="s">
        <v>1</v>
      </c>
      <c r="I68" s="46">
        <v>3</v>
      </c>
    </row>
    <row r="69" spans="1:12" x14ac:dyDescent="0.25">
      <c r="A69" s="46"/>
      <c r="B69" s="53" t="s">
        <v>65</v>
      </c>
      <c r="C69" s="49">
        <v>0.79166666666666663</v>
      </c>
      <c r="D69" s="50" t="s">
        <v>3</v>
      </c>
      <c r="E69" s="46" t="s">
        <v>39</v>
      </c>
      <c r="F69" s="53" t="s">
        <v>67</v>
      </c>
      <c r="G69" s="53">
        <v>3</v>
      </c>
      <c r="H69" s="53" t="s">
        <v>1</v>
      </c>
      <c r="I69" s="53">
        <v>0</v>
      </c>
    </row>
    <row r="70" spans="1:12" x14ac:dyDescent="0.25">
      <c r="A70" s="46"/>
      <c r="B70" s="53" t="s">
        <v>65</v>
      </c>
      <c r="C70" s="49">
        <v>0.83333333333333337</v>
      </c>
      <c r="D70" s="50" t="s">
        <v>38</v>
      </c>
      <c r="E70" s="46" t="s">
        <v>39</v>
      </c>
      <c r="F70" s="53" t="s">
        <v>35</v>
      </c>
      <c r="G70" s="53">
        <v>3</v>
      </c>
      <c r="H70" s="53" t="s">
        <v>1</v>
      </c>
      <c r="I70" s="53">
        <v>0</v>
      </c>
      <c r="L70" s="9"/>
    </row>
    <row r="71" spans="1:12" x14ac:dyDescent="0.25">
      <c r="A71" s="46"/>
      <c r="B71" s="59"/>
      <c r="C71" s="49">
        <v>0.83333333333333337</v>
      </c>
      <c r="D71" s="50" t="s">
        <v>7</v>
      </c>
      <c r="E71" s="46" t="s">
        <v>39</v>
      </c>
      <c r="F71" s="50" t="s">
        <v>8</v>
      </c>
      <c r="G71" s="46">
        <v>11</v>
      </c>
      <c r="H71" s="46" t="s">
        <v>1</v>
      </c>
      <c r="I71" s="46">
        <v>1</v>
      </c>
    </row>
    <row r="72" spans="1:12" x14ac:dyDescent="0.25">
      <c r="A72" s="48">
        <v>45229</v>
      </c>
      <c r="B72" s="60" t="s">
        <v>63</v>
      </c>
      <c r="C72" s="49">
        <v>0.83333333333333337</v>
      </c>
      <c r="D72" s="50" t="s">
        <v>2</v>
      </c>
      <c r="E72" s="46" t="s">
        <v>39</v>
      </c>
      <c r="F72" s="50" t="s">
        <v>4</v>
      </c>
      <c r="G72" s="46">
        <v>0</v>
      </c>
      <c r="H72" s="46" t="s">
        <v>1</v>
      </c>
      <c r="I72" s="46">
        <v>6</v>
      </c>
    </row>
    <row r="73" spans="1:12" x14ac:dyDescent="0.25">
      <c r="A73" s="9"/>
      <c r="C73" s="9"/>
      <c r="F73" s="1"/>
    </row>
    <row r="74" spans="1:12" x14ac:dyDescent="0.25">
      <c r="A74" s="9"/>
      <c r="C74" s="9"/>
      <c r="D74" s="57" t="s">
        <v>47</v>
      </c>
      <c r="E74" s="57"/>
      <c r="F74" s="58">
        <v>45234</v>
      </c>
    </row>
    <row r="75" spans="1:12" x14ac:dyDescent="0.25">
      <c r="A75" s="46"/>
      <c r="B75" s="59"/>
      <c r="C75" s="49">
        <v>0.60416666666666663</v>
      </c>
      <c r="D75" s="50" t="s">
        <v>34</v>
      </c>
      <c r="E75" s="46" t="s">
        <v>39</v>
      </c>
      <c r="F75" s="50" t="s">
        <v>38</v>
      </c>
      <c r="G75" s="46">
        <v>3</v>
      </c>
      <c r="H75" s="46" t="s">
        <v>1</v>
      </c>
      <c r="I75" s="46">
        <v>2</v>
      </c>
    </row>
    <row r="76" spans="1:12" x14ac:dyDescent="0.25">
      <c r="A76" s="46"/>
      <c r="B76" s="59"/>
      <c r="C76" s="49">
        <v>0.625</v>
      </c>
      <c r="D76" s="50" t="s">
        <v>8</v>
      </c>
      <c r="E76" s="46" t="s">
        <v>39</v>
      </c>
      <c r="F76" s="50" t="s">
        <v>36</v>
      </c>
      <c r="G76" s="46">
        <v>4</v>
      </c>
      <c r="H76" s="46" t="s">
        <v>1</v>
      </c>
      <c r="I76" s="46">
        <v>6</v>
      </c>
    </row>
    <row r="77" spans="1:12" x14ac:dyDescent="0.25">
      <c r="A77" s="46"/>
      <c r="B77" s="53" t="s">
        <v>65</v>
      </c>
      <c r="C77" s="49">
        <v>0.79166666666666663</v>
      </c>
      <c r="D77" s="53" t="s">
        <v>67</v>
      </c>
      <c r="E77" s="46" t="s">
        <v>39</v>
      </c>
      <c r="F77" s="50" t="s">
        <v>2</v>
      </c>
      <c r="G77" s="53">
        <v>0</v>
      </c>
      <c r="H77" s="53" t="s">
        <v>1</v>
      </c>
      <c r="I77" s="53">
        <v>3</v>
      </c>
    </row>
    <row r="78" spans="1:12" x14ac:dyDescent="0.25">
      <c r="A78" s="46"/>
      <c r="B78" s="59"/>
      <c r="C78" s="49">
        <v>0.85416666666666663</v>
      </c>
      <c r="D78" s="50" t="s">
        <v>4</v>
      </c>
      <c r="E78" s="46" t="s">
        <v>39</v>
      </c>
      <c r="F78" s="50" t="s">
        <v>7</v>
      </c>
      <c r="G78" s="46">
        <v>1</v>
      </c>
      <c r="H78" s="46" t="s">
        <v>1</v>
      </c>
      <c r="I78" s="46">
        <v>3</v>
      </c>
    </row>
    <row r="79" spans="1:12" x14ac:dyDescent="0.25">
      <c r="A79" s="48">
        <v>45236</v>
      </c>
      <c r="B79" s="59" t="s">
        <v>63</v>
      </c>
      <c r="C79" s="49">
        <v>0.83333333333333337</v>
      </c>
      <c r="D79" s="50" t="s">
        <v>37</v>
      </c>
      <c r="E79" s="46" t="s">
        <v>39</v>
      </c>
      <c r="F79" s="50" t="s">
        <v>35</v>
      </c>
      <c r="G79" s="46">
        <v>2</v>
      </c>
      <c r="H79" s="46" t="s">
        <v>1</v>
      </c>
      <c r="I79" s="46">
        <v>4</v>
      </c>
    </row>
    <row r="80" spans="1:12" x14ac:dyDescent="0.25">
      <c r="A80" s="9"/>
      <c r="C80" s="9"/>
    </row>
    <row r="81" spans="1:9" x14ac:dyDescent="0.25">
      <c r="A81" s="9"/>
      <c r="C81" s="9"/>
      <c r="D81" s="57" t="s">
        <v>48</v>
      </c>
      <c r="E81" s="57"/>
      <c r="F81" s="58">
        <v>45241</v>
      </c>
    </row>
    <row r="82" spans="1:9" x14ac:dyDescent="0.25">
      <c r="A82" s="46"/>
      <c r="B82" s="59"/>
      <c r="C82" s="49">
        <v>0.66666666666666663</v>
      </c>
      <c r="D82" s="50" t="s">
        <v>36</v>
      </c>
      <c r="E82" s="46" t="s">
        <v>39</v>
      </c>
      <c r="F82" s="50" t="s">
        <v>4</v>
      </c>
      <c r="G82" s="46">
        <v>4</v>
      </c>
      <c r="H82" s="46" t="s">
        <v>1</v>
      </c>
      <c r="I82" s="46">
        <v>12</v>
      </c>
    </row>
    <row r="83" spans="1:9" x14ac:dyDescent="0.25">
      <c r="A83" s="46"/>
      <c r="B83" s="59"/>
      <c r="C83" s="49">
        <v>0.75</v>
      </c>
      <c r="D83" s="50" t="s">
        <v>35</v>
      </c>
      <c r="E83" s="46" t="s">
        <v>39</v>
      </c>
      <c r="F83" s="50" t="s">
        <v>34</v>
      </c>
      <c r="G83" s="46">
        <v>5</v>
      </c>
      <c r="H83" s="46" t="s">
        <v>1</v>
      </c>
      <c r="I83" s="46">
        <v>7</v>
      </c>
    </row>
    <row r="84" spans="1:9" x14ac:dyDescent="0.25">
      <c r="A84" s="46"/>
      <c r="B84" s="59"/>
      <c r="C84" s="49">
        <v>0.79166666666666663</v>
      </c>
      <c r="D84" s="50" t="s">
        <v>37</v>
      </c>
      <c r="E84" s="46" t="s">
        <v>39</v>
      </c>
      <c r="F84" s="50" t="s">
        <v>3</v>
      </c>
      <c r="G84" s="46">
        <v>0</v>
      </c>
      <c r="H84" s="46" t="s">
        <v>1</v>
      </c>
      <c r="I84" s="46">
        <v>6</v>
      </c>
    </row>
    <row r="85" spans="1:9" x14ac:dyDescent="0.25">
      <c r="A85" s="46"/>
      <c r="B85" s="53" t="s">
        <v>65</v>
      </c>
      <c r="C85" s="49">
        <v>0.79166666666666663</v>
      </c>
      <c r="D85" s="50" t="s">
        <v>7</v>
      </c>
      <c r="E85" s="46" t="s">
        <v>39</v>
      </c>
      <c r="F85" s="53" t="s">
        <v>67</v>
      </c>
      <c r="G85" s="53">
        <v>3</v>
      </c>
      <c r="H85" s="53" t="s">
        <v>1</v>
      </c>
      <c r="I85" s="53">
        <v>0</v>
      </c>
    </row>
    <row r="86" spans="1:9" x14ac:dyDescent="0.25">
      <c r="A86" s="46"/>
      <c r="B86" s="59"/>
      <c r="C86" s="49">
        <v>0.83333333333333337</v>
      </c>
      <c r="D86" s="50" t="s">
        <v>38</v>
      </c>
      <c r="E86" s="46" t="s">
        <v>39</v>
      </c>
      <c r="F86" s="50" t="s">
        <v>8</v>
      </c>
      <c r="G86" s="46">
        <v>4</v>
      </c>
      <c r="H86" s="46" t="s">
        <v>1</v>
      </c>
      <c r="I86" s="46">
        <v>0</v>
      </c>
    </row>
    <row r="87" spans="1:9" x14ac:dyDescent="0.25">
      <c r="A87" s="48">
        <v>45243</v>
      </c>
      <c r="B87" s="60" t="s">
        <v>63</v>
      </c>
      <c r="C87" s="49">
        <v>0.83333333333333337</v>
      </c>
      <c r="D87" s="50" t="s">
        <v>2</v>
      </c>
      <c r="E87" s="46" t="s">
        <v>39</v>
      </c>
      <c r="F87" s="50" t="s">
        <v>5</v>
      </c>
      <c r="G87" s="46">
        <v>6</v>
      </c>
      <c r="H87" s="46" t="s">
        <v>1</v>
      </c>
      <c r="I87" s="46">
        <v>3</v>
      </c>
    </row>
    <row r="88" spans="1:9" x14ac:dyDescent="0.25">
      <c r="A88" s="9"/>
      <c r="C88" s="9"/>
      <c r="F88" s="1"/>
    </row>
    <row r="89" spans="1:9" x14ac:dyDescent="0.25">
      <c r="A89" s="9"/>
      <c r="C89" s="9"/>
      <c r="D89" s="57" t="s">
        <v>49</v>
      </c>
      <c r="E89" s="57"/>
      <c r="F89" s="58">
        <v>45248</v>
      </c>
    </row>
    <row r="90" spans="1:9" x14ac:dyDescent="0.25">
      <c r="A90" s="46"/>
      <c r="B90" s="53" t="s">
        <v>65</v>
      </c>
      <c r="C90" s="49">
        <v>0.625</v>
      </c>
      <c r="D90" s="50" t="s">
        <v>34</v>
      </c>
      <c r="E90" s="46" t="s">
        <v>39</v>
      </c>
      <c r="F90" s="50" t="s">
        <v>37</v>
      </c>
      <c r="G90" s="53">
        <v>3</v>
      </c>
      <c r="H90" s="53" t="s">
        <v>1</v>
      </c>
      <c r="I90" s="53">
        <v>0</v>
      </c>
    </row>
    <row r="91" spans="1:9" x14ac:dyDescent="0.25">
      <c r="A91" s="46"/>
      <c r="B91" s="59"/>
      <c r="C91" s="49">
        <v>0.66666666666666663</v>
      </c>
      <c r="D91" s="50" t="s">
        <v>5</v>
      </c>
      <c r="E91" s="46" t="s">
        <v>39</v>
      </c>
      <c r="F91" s="50" t="s">
        <v>7</v>
      </c>
      <c r="G91" s="46">
        <v>2</v>
      </c>
      <c r="H91" s="46" t="s">
        <v>1</v>
      </c>
      <c r="I91" s="46">
        <v>4</v>
      </c>
    </row>
    <row r="92" spans="1:9" x14ac:dyDescent="0.25">
      <c r="A92" s="46"/>
      <c r="B92" s="53" t="s">
        <v>65</v>
      </c>
      <c r="C92" s="49">
        <v>0.79166666666666663</v>
      </c>
      <c r="D92" s="53" t="s">
        <v>67</v>
      </c>
      <c r="E92" s="46" t="s">
        <v>39</v>
      </c>
      <c r="F92" s="50" t="s">
        <v>36</v>
      </c>
      <c r="G92" s="53">
        <v>0</v>
      </c>
      <c r="H92" s="53" t="s">
        <v>1</v>
      </c>
      <c r="I92" s="53">
        <v>3</v>
      </c>
    </row>
    <row r="93" spans="1:9" x14ac:dyDescent="0.25">
      <c r="A93" s="46"/>
      <c r="B93" s="59"/>
      <c r="C93" s="49">
        <v>0.82291666666666663</v>
      </c>
      <c r="D93" s="50" t="s">
        <v>4</v>
      </c>
      <c r="E93" s="46" t="s">
        <v>39</v>
      </c>
      <c r="F93" s="50" t="s">
        <v>38</v>
      </c>
      <c r="G93" s="46">
        <v>6</v>
      </c>
      <c r="H93" s="46" t="s">
        <v>1</v>
      </c>
      <c r="I93" s="46">
        <v>2</v>
      </c>
    </row>
    <row r="94" spans="1:9" x14ac:dyDescent="0.25">
      <c r="A94" s="48">
        <v>45252</v>
      </c>
      <c r="B94" s="59" t="s">
        <v>69</v>
      </c>
      <c r="C94" s="49">
        <v>0.83333333333333337</v>
      </c>
      <c r="D94" s="50" t="s">
        <v>35</v>
      </c>
      <c r="E94" s="46" t="s">
        <v>39</v>
      </c>
      <c r="F94" s="50" t="s">
        <v>8</v>
      </c>
      <c r="G94" s="46">
        <v>6</v>
      </c>
      <c r="H94" s="46" t="s">
        <v>1</v>
      </c>
      <c r="I94" s="46">
        <v>1</v>
      </c>
    </row>
    <row r="95" spans="1:9" x14ac:dyDescent="0.25">
      <c r="A95" s="2"/>
      <c r="B95" s="3"/>
      <c r="C95" s="47"/>
      <c r="D95" s="9"/>
      <c r="F95" s="9"/>
    </row>
    <row r="96" spans="1:9" x14ac:dyDescent="0.25">
      <c r="A96" s="9"/>
      <c r="C96" s="9"/>
      <c r="D96" s="57" t="s">
        <v>74</v>
      </c>
      <c r="E96" s="57"/>
      <c r="F96" s="58">
        <v>45255</v>
      </c>
    </row>
    <row r="97" spans="1:9" x14ac:dyDescent="0.25">
      <c r="A97" s="48">
        <v>45255</v>
      </c>
      <c r="B97" s="59" t="s">
        <v>64</v>
      </c>
      <c r="C97" s="49">
        <v>0.83333333333333337</v>
      </c>
      <c r="D97" s="50" t="s">
        <v>38</v>
      </c>
      <c r="E97" s="46" t="s">
        <v>39</v>
      </c>
      <c r="F97" s="50" t="s">
        <v>3</v>
      </c>
      <c r="G97" s="46">
        <v>2</v>
      </c>
      <c r="H97" s="46" t="s">
        <v>1</v>
      </c>
      <c r="I97" s="46">
        <v>4</v>
      </c>
    </row>
    <row r="98" spans="1:9" x14ac:dyDescent="0.25">
      <c r="A98" s="9"/>
      <c r="C98" s="9"/>
      <c r="F98" s="1"/>
    </row>
    <row r="99" spans="1:9" x14ac:dyDescent="0.25">
      <c r="A99" s="9"/>
      <c r="C99" s="9"/>
      <c r="D99" s="57" t="s">
        <v>73</v>
      </c>
      <c r="E99" s="57"/>
      <c r="F99" s="58">
        <v>45257</v>
      </c>
    </row>
    <row r="100" spans="1:9" x14ac:dyDescent="0.25">
      <c r="A100" s="48">
        <v>45257</v>
      </c>
      <c r="B100" s="60" t="s">
        <v>63</v>
      </c>
      <c r="C100" s="49">
        <v>0.83333333333333337</v>
      </c>
      <c r="D100" s="50" t="s">
        <v>2</v>
      </c>
      <c r="E100" s="46" t="s">
        <v>39</v>
      </c>
      <c r="F100" s="50" t="s">
        <v>8</v>
      </c>
      <c r="G100" s="46">
        <v>2</v>
      </c>
      <c r="H100" s="46" t="s">
        <v>1</v>
      </c>
      <c r="I100" s="46">
        <v>1</v>
      </c>
    </row>
    <row r="101" spans="1:9" x14ac:dyDescent="0.25">
      <c r="A101" s="9"/>
      <c r="C101" s="9"/>
      <c r="F101" s="1"/>
    </row>
    <row r="102" spans="1:9" x14ac:dyDescent="0.25">
      <c r="A102" s="9"/>
      <c r="C102" s="9"/>
      <c r="D102" s="57" t="s">
        <v>76</v>
      </c>
      <c r="E102" s="57"/>
      <c r="F102" s="58">
        <v>44976</v>
      </c>
    </row>
    <row r="103" spans="1:9" x14ac:dyDescent="0.25">
      <c r="A103" s="48">
        <v>45341</v>
      </c>
      <c r="B103" s="59" t="s">
        <v>63</v>
      </c>
      <c r="C103" s="49">
        <v>0.83333333333333337</v>
      </c>
      <c r="D103" s="50" t="s">
        <v>2</v>
      </c>
      <c r="E103" s="46" t="s">
        <v>39</v>
      </c>
      <c r="F103" s="50" t="s">
        <v>3</v>
      </c>
      <c r="G103" s="46">
        <v>3</v>
      </c>
      <c r="H103" s="46" t="s">
        <v>1</v>
      </c>
      <c r="I103" s="46">
        <v>4</v>
      </c>
    </row>
    <row r="104" spans="1:9" x14ac:dyDescent="0.25">
      <c r="A104" s="9"/>
      <c r="C104" s="9"/>
      <c r="F104" s="1"/>
    </row>
    <row r="105" spans="1:9" x14ac:dyDescent="0.25">
      <c r="A105" s="9"/>
      <c r="C105" s="9"/>
      <c r="D105" s="57" t="s">
        <v>50</v>
      </c>
      <c r="E105" s="57"/>
      <c r="F105" s="58">
        <v>45346</v>
      </c>
    </row>
    <row r="106" spans="1:9" x14ac:dyDescent="0.25">
      <c r="A106" s="46"/>
      <c r="B106" s="59"/>
      <c r="C106" s="49">
        <v>0.66666666666666663</v>
      </c>
      <c r="D106" s="50" t="s">
        <v>5</v>
      </c>
      <c r="E106" s="46" t="s">
        <v>39</v>
      </c>
      <c r="F106" s="50" t="s">
        <v>36</v>
      </c>
      <c r="G106" s="46">
        <v>3</v>
      </c>
      <c r="H106" s="46" t="s">
        <v>1</v>
      </c>
      <c r="I106" s="46">
        <v>0</v>
      </c>
    </row>
    <row r="107" spans="1:9" x14ac:dyDescent="0.25">
      <c r="A107" s="46"/>
      <c r="B107" s="59"/>
      <c r="C107" s="49">
        <v>0.70833333333333337</v>
      </c>
      <c r="D107" s="50" t="s">
        <v>8</v>
      </c>
      <c r="E107" s="46" t="s">
        <v>39</v>
      </c>
      <c r="F107" s="50" t="s">
        <v>34</v>
      </c>
      <c r="G107" s="46">
        <v>5</v>
      </c>
      <c r="H107" s="46" t="s">
        <v>1</v>
      </c>
      <c r="I107" s="46">
        <v>5</v>
      </c>
    </row>
    <row r="108" spans="1:9" x14ac:dyDescent="0.25">
      <c r="A108" s="46"/>
      <c r="B108" s="59"/>
      <c r="C108" s="49">
        <v>0.79166666666666663</v>
      </c>
      <c r="D108" s="50" t="s">
        <v>4</v>
      </c>
      <c r="E108" s="46" t="s">
        <v>39</v>
      </c>
      <c r="F108" s="50" t="s">
        <v>35</v>
      </c>
      <c r="G108" s="46">
        <v>3</v>
      </c>
      <c r="H108" s="46" t="s">
        <v>1</v>
      </c>
      <c r="I108" s="46">
        <v>0</v>
      </c>
    </row>
    <row r="109" spans="1:9" x14ac:dyDescent="0.25">
      <c r="A109" s="46"/>
      <c r="B109" s="53" t="s">
        <v>65</v>
      </c>
      <c r="C109" s="49">
        <v>0.79166666666666663</v>
      </c>
      <c r="D109" s="53" t="s">
        <v>67</v>
      </c>
      <c r="E109" s="46" t="s">
        <v>39</v>
      </c>
      <c r="F109" s="50" t="s">
        <v>38</v>
      </c>
      <c r="G109" s="53">
        <v>0</v>
      </c>
      <c r="H109" s="53" t="s">
        <v>1</v>
      </c>
      <c r="I109" s="53">
        <v>3</v>
      </c>
    </row>
    <row r="110" spans="1:9" x14ac:dyDescent="0.25">
      <c r="A110" s="46"/>
      <c r="B110" s="59"/>
      <c r="C110" s="49">
        <v>0.79166666666666663</v>
      </c>
      <c r="D110" s="50" t="s">
        <v>3</v>
      </c>
      <c r="E110" s="46" t="s">
        <v>39</v>
      </c>
      <c r="F110" s="50" t="s">
        <v>7</v>
      </c>
      <c r="G110" s="46">
        <v>2</v>
      </c>
      <c r="H110" s="46" t="s">
        <v>1</v>
      </c>
      <c r="I110" s="46">
        <v>1</v>
      </c>
    </row>
    <row r="111" spans="1:9" x14ac:dyDescent="0.25">
      <c r="A111" s="48">
        <v>45348</v>
      </c>
      <c r="B111" s="60" t="s">
        <v>63</v>
      </c>
      <c r="C111" s="49">
        <v>0.83333333333333337</v>
      </c>
      <c r="D111" s="50" t="s">
        <v>2</v>
      </c>
      <c r="E111" s="46" t="s">
        <v>39</v>
      </c>
      <c r="F111" s="50" t="s">
        <v>37</v>
      </c>
      <c r="G111" s="46"/>
      <c r="H111" s="46" t="s">
        <v>1</v>
      </c>
      <c r="I111" s="46"/>
    </row>
    <row r="112" spans="1:9" x14ac:dyDescent="0.25">
      <c r="A112" s="9"/>
      <c r="C112" s="9"/>
    </row>
    <row r="113" spans="1:9" x14ac:dyDescent="0.25">
      <c r="A113" s="9"/>
      <c r="C113" s="9"/>
      <c r="D113" s="57" t="s">
        <v>51</v>
      </c>
      <c r="E113" s="57"/>
      <c r="F113" s="58">
        <v>45353</v>
      </c>
    </row>
    <row r="114" spans="1:9" x14ac:dyDescent="0.25">
      <c r="A114" s="46"/>
      <c r="B114" s="59"/>
      <c r="C114" s="49">
        <v>0.625</v>
      </c>
      <c r="D114" s="50" t="s">
        <v>34</v>
      </c>
      <c r="E114" s="46" t="s">
        <v>39</v>
      </c>
      <c r="F114" s="50" t="s">
        <v>4</v>
      </c>
      <c r="G114" s="46">
        <v>2</v>
      </c>
      <c r="H114" s="46" t="s">
        <v>1</v>
      </c>
      <c r="I114" s="46">
        <v>3</v>
      </c>
    </row>
    <row r="115" spans="1:9" x14ac:dyDescent="0.25">
      <c r="A115" s="46"/>
      <c r="B115" s="53" t="s">
        <v>65</v>
      </c>
      <c r="C115" s="49">
        <v>0.75</v>
      </c>
      <c r="D115" s="53" t="s">
        <v>36</v>
      </c>
      <c r="E115" s="46" t="s">
        <v>39</v>
      </c>
      <c r="F115" s="50" t="s">
        <v>3</v>
      </c>
      <c r="G115" s="53">
        <v>0</v>
      </c>
      <c r="H115" s="53" t="s">
        <v>1</v>
      </c>
      <c r="I115" s="53">
        <v>3</v>
      </c>
    </row>
    <row r="116" spans="1:9" x14ac:dyDescent="0.25">
      <c r="A116" s="46"/>
      <c r="B116" s="53"/>
      <c r="C116" s="49">
        <v>0.79166666666666663</v>
      </c>
      <c r="D116" s="50" t="s">
        <v>37</v>
      </c>
      <c r="E116" s="46" t="s">
        <v>39</v>
      </c>
      <c r="F116" s="50" t="s">
        <v>8</v>
      </c>
      <c r="G116" s="50">
        <v>2</v>
      </c>
      <c r="H116" s="50" t="s">
        <v>1</v>
      </c>
      <c r="I116" s="50">
        <v>1</v>
      </c>
    </row>
    <row r="117" spans="1:9" x14ac:dyDescent="0.25">
      <c r="A117" s="46"/>
      <c r="B117" s="59"/>
      <c r="C117" s="49">
        <v>0.83333333333333337</v>
      </c>
      <c r="D117" s="50" t="s">
        <v>38</v>
      </c>
      <c r="E117" s="46" t="s">
        <v>39</v>
      </c>
      <c r="F117" s="50" t="s">
        <v>5</v>
      </c>
      <c r="G117" s="46">
        <v>3</v>
      </c>
      <c r="H117" s="46" t="s">
        <v>1</v>
      </c>
      <c r="I117" s="46">
        <v>1</v>
      </c>
    </row>
    <row r="118" spans="1:9" x14ac:dyDescent="0.25">
      <c r="A118" s="46"/>
      <c r="B118" s="53" t="s">
        <v>65</v>
      </c>
      <c r="C118" s="49">
        <v>0.75</v>
      </c>
      <c r="D118" s="50" t="s">
        <v>35</v>
      </c>
      <c r="E118" s="46" t="s">
        <v>39</v>
      </c>
      <c r="F118" s="53" t="s">
        <v>67</v>
      </c>
      <c r="G118" s="53">
        <v>3</v>
      </c>
      <c r="H118" s="53" t="s">
        <v>1</v>
      </c>
      <c r="I118" s="53">
        <v>0</v>
      </c>
    </row>
    <row r="119" spans="1:9" x14ac:dyDescent="0.25">
      <c r="A119" s="46"/>
      <c r="B119" s="59"/>
      <c r="C119" s="49">
        <v>0.83333333333333337</v>
      </c>
      <c r="D119" s="50" t="s">
        <v>7</v>
      </c>
      <c r="E119" s="46" t="s">
        <v>39</v>
      </c>
      <c r="F119" s="50" t="s">
        <v>2</v>
      </c>
      <c r="G119" s="46">
        <v>4</v>
      </c>
      <c r="H119" s="46" t="s">
        <v>1</v>
      </c>
      <c r="I119" s="46">
        <v>0</v>
      </c>
    </row>
    <row r="120" spans="1:9" x14ac:dyDescent="0.25">
      <c r="A120" s="2"/>
      <c r="B120" s="3"/>
      <c r="C120" s="9"/>
      <c r="F120" s="1"/>
    </row>
    <row r="121" spans="1:9" x14ac:dyDescent="0.25">
      <c r="A121" s="2"/>
      <c r="B121" s="3"/>
      <c r="C121" s="9"/>
      <c r="D121" s="57" t="s">
        <v>52</v>
      </c>
      <c r="E121" s="57"/>
      <c r="F121" s="58">
        <v>45360</v>
      </c>
    </row>
    <row r="122" spans="1:9" x14ac:dyDescent="0.25">
      <c r="A122" s="46"/>
      <c r="B122" s="59"/>
      <c r="C122" s="49">
        <v>0.66666666666666663</v>
      </c>
      <c r="D122" s="50" t="s">
        <v>5</v>
      </c>
      <c r="E122" s="46" t="s">
        <v>39</v>
      </c>
      <c r="F122" s="50" t="s">
        <v>35</v>
      </c>
      <c r="G122" s="46">
        <v>3</v>
      </c>
      <c r="H122" s="46" t="s">
        <v>1</v>
      </c>
      <c r="I122" s="46">
        <v>15</v>
      </c>
    </row>
    <row r="123" spans="1:9" x14ac:dyDescent="0.25">
      <c r="A123" s="46"/>
      <c r="B123" s="59"/>
      <c r="C123" s="49">
        <v>0.79166666666666663</v>
      </c>
      <c r="D123" s="50" t="s">
        <v>3</v>
      </c>
      <c r="E123" s="46" t="s">
        <v>39</v>
      </c>
      <c r="F123" s="50" t="s">
        <v>38</v>
      </c>
      <c r="G123" s="46">
        <v>5</v>
      </c>
      <c r="H123" s="46" t="s">
        <v>1</v>
      </c>
      <c r="I123" s="46">
        <v>3</v>
      </c>
    </row>
    <row r="124" spans="1:9" x14ac:dyDescent="0.25">
      <c r="A124" s="46"/>
      <c r="B124" s="59"/>
      <c r="C124" s="49">
        <v>0.79166666666666663</v>
      </c>
      <c r="D124" s="50" t="s">
        <v>4</v>
      </c>
      <c r="E124" s="46" t="s">
        <v>39</v>
      </c>
      <c r="F124" s="50" t="s">
        <v>8</v>
      </c>
      <c r="G124" s="46">
        <v>1</v>
      </c>
      <c r="H124" s="46" t="s">
        <v>1</v>
      </c>
      <c r="I124" s="46">
        <v>1</v>
      </c>
    </row>
    <row r="125" spans="1:9" x14ac:dyDescent="0.25">
      <c r="A125" s="46"/>
      <c r="B125" s="53" t="s">
        <v>65</v>
      </c>
      <c r="C125" s="49">
        <v>0.79166666666666663</v>
      </c>
      <c r="D125" s="53" t="s">
        <v>67</v>
      </c>
      <c r="E125" s="46" t="s">
        <v>39</v>
      </c>
      <c r="F125" s="50" t="s">
        <v>34</v>
      </c>
      <c r="G125" s="53">
        <v>0</v>
      </c>
      <c r="H125" s="53" t="s">
        <v>1</v>
      </c>
      <c r="I125" s="53">
        <v>3</v>
      </c>
    </row>
    <row r="126" spans="1:9" x14ac:dyDescent="0.25">
      <c r="A126" s="46"/>
      <c r="B126" s="59"/>
      <c r="C126" s="49">
        <v>0.85416666666666663</v>
      </c>
      <c r="D126" s="50" t="s">
        <v>7</v>
      </c>
      <c r="E126" s="46" t="s">
        <v>39</v>
      </c>
      <c r="F126" s="50" t="s">
        <v>37</v>
      </c>
      <c r="G126" s="46">
        <v>1</v>
      </c>
      <c r="H126" s="46" t="s">
        <v>1</v>
      </c>
      <c r="I126" s="46">
        <v>1</v>
      </c>
    </row>
    <row r="127" spans="1:9" x14ac:dyDescent="0.25">
      <c r="A127" s="48">
        <v>45362</v>
      </c>
      <c r="B127" s="53" t="s">
        <v>65</v>
      </c>
      <c r="C127" s="49">
        <v>0.83333333333333337</v>
      </c>
      <c r="D127" s="50" t="s">
        <v>2</v>
      </c>
      <c r="E127" s="46" t="s">
        <v>39</v>
      </c>
      <c r="F127" s="53" t="s">
        <v>36</v>
      </c>
      <c r="G127" s="53">
        <v>3</v>
      </c>
      <c r="H127" s="53" t="s">
        <v>1</v>
      </c>
      <c r="I127" s="53">
        <v>0</v>
      </c>
    </row>
    <row r="128" spans="1:9" x14ac:dyDescent="0.25">
      <c r="A128" s="9"/>
      <c r="C128" s="9"/>
    </row>
    <row r="129" spans="1:9" x14ac:dyDescent="0.25">
      <c r="A129" s="9"/>
      <c r="C129" s="9"/>
      <c r="D129" s="57" t="s">
        <v>53</v>
      </c>
      <c r="E129" s="57"/>
      <c r="F129" s="58">
        <v>45367</v>
      </c>
    </row>
    <row r="130" spans="1:9" x14ac:dyDescent="0.25">
      <c r="A130" s="46"/>
      <c r="B130" s="59"/>
      <c r="C130" s="49">
        <v>0.625</v>
      </c>
      <c r="D130" s="50" t="s">
        <v>34</v>
      </c>
      <c r="E130" s="46" t="s">
        <v>39</v>
      </c>
      <c r="F130" s="50" t="s">
        <v>5</v>
      </c>
      <c r="G130" s="46">
        <v>5</v>
      </c>
      <c r="H130" s="46" t="s">
        <v>1</v>
      </c>
      <c r="I130" s="46">
        <v>3</v>
      </c>
    </row>
    <row r="131" spans="1:9" x14ac:dyDescent="0.25">
      <c r="A131" s="46"/>
      <c r="B131" s="53" t="s">
        <v>65</v>
      </c>
      <c r="C131" s="49">
        <v>0.66666666666666663</v>
      </c>
      <c r="D131" s="50" t="s">
        <v>8</v>
      </c>
      <c r="E131" s="46" t="s">
        <v>39</v>
      </c>
      <c r="F131" s="53" t="s">
        <v>67</v>
      </c>
      <c r="G131" s="53">
        <v>3</v>
      </c>
      <c r="H131" s="53" t="s">
        <v>1</v>
      </c>
      <c r="I131" s="53">
        <v>0</v>
      </c>
    </row>
    <row r="132" spans="1:9" x14ac:dyDescent="0.25">
      <c r="A132" s="46"/>
      <c r="B132" s="53" t="s">
        <v>65</v>
      </c>
      <c r="C132" s="49">
        <v>0.75</v>
      </c>
      <c r="D132" s="53" t="s">
        <v>36</v>
      </c>
      <c r="E132" s="46" t="s">
        <v>39</v>
      </c>
      <c r="F132" s="50" t="s">
        <v>7</v>
      </c>
      <c r="G132" s="53">
        <v>0</v>
      </c>
      <c r="H132" s="53" t="s">
        <v>1</v>
      </c>
      <c r="I132" s="53">
        <v>3</v>
      </c>
    </row>
    <row r="133" spans="1:9" x14ac:dyDescent="0.25">
      <c r="A133" s="46"/>
      <c r="B133" s="59"/>
      <c r="C133" s="49">
        <v>0.79166666666666663</v>
      </c>
      <c r="D133" s="50" t="s">
        <v>37</v>
      </c>
      <c r="E133" s="46" t="s">
        <v>39</v>
      </c>
      <c r="F133" s="50" t="s">
        <v>4</v>
      </c>
      <c r="G133" s="46">
        <v>4</v>
      </c>
      <c r="H133" s="46" t="s">
        <v>1</v>
      </c>
      <c r="I133" s="46">
        <v>5</v>
      </c>
    </row>
    <row r="134" spans="1:9" x14ac:dyDescent="0.25">
      <c r="A134" s="48">
        <v>45369</v>
      </c>
      <c r="B134" s="60" t="s">
        <v>63</v>
      </c>
      <c r="C134" s="49">
        <v>0.83333333333333337</v>
      </c>
      <c r="D134" s="50" t="s">
        <v>2</v>
      </c>
      <c r="E134" s="46" t="s">
        <v>39</v>
      </c>
      <c r="F134" s="50" t="s">
        <v>38</v>
      </c>
      <c r="G134" s="46">
        <v>4</v>
      </c>
      <c r="H134" s="46" t="s">
        <v>1</v>
      </c>
      <c r="I134" s="46">
        <v>2</v>
      </c>
    </row>
    <row r="135" spans="1:9" x14ac:dyDescent="0.25">
      <c r="A135" s="9"/>
      <c r="C135" s="9"/>
      <c r="F135" s="1"/>
      <c r="I135" s="9"/>
    </row>
    <row r="136" spans="1:9" x14ac:dyDescent="0.25">
      <c r="A136" s="9"/>
      <c r="C136" s="9"/>
      <c r="D136" s="57" t="s">
        <v>54</v>
      </c>
      <c r="E136" s="57"/>
      <c r="F136" s="58">
        <v>45374</v>
      </c>
      <c r="I136" s="9"/>
    </row>
    <row r="137" spans="1:9" x14ac:dyDescent="0.25">
      <c r="A137" s="46"/>
      <c r="B137" s="59"/>
      <c r="C137" s="49">
        <v>0.66666666666666663</v>
      </c>
      <c r="D137" s="50" t="s">
        <v>36</v>
      </c>
      <c r="E137" s="46" t="s">
        <v>39</v>
      </c>
      <c r="F137" s="50" t="s">
        <v>37</v>
      </c>
      <c r="G137" s="46">
        <v>1</v>
      </c>
      <c r="H137" s="46" t="s">
        <v>1</v>
      </c>
      <c r="I137" s="46">
        <v>4</v>
      </c>
    </row>
    <row r="138" spans="1:9" x14ac:dyDescent="0.25">
      <c r="A138" s="46"/>
      <c r="B138" s="59"/>
      <c r="C138" s="49">
        <v>0.79166666666666663</v>
      </c>
      <c r="D138" s="50" t="s">
        <v>7</v>
      </c>
      <c r="E138" s="46" t="s">
        <v>39</v>
      </c>
      <c r="F138" s="50" t="s">
        <v>38</v>
      </c>
      <c r="G138" s="46">
        <v>2</v>
      </c>
      <c r="H138" s="46" t="s">
        <v>1</v>
      </c>
      <c r="I138" s="46">
        <v>4</v>
      </c>
    </row>
    <row r="139" spans="1:9" x14ac:dyDescent="0.25">
      <c r="A139" s="46"/>
      <c r="B139" s="53" t="s">
        <v>65</v>
      </c>
      <c r="C139" s="49">
        <v>0.79166666666666663</v>
      </c>
      <c r="D139" s="53" t="s">
        <v>67</v>
      </c>
      <c r="E139" s="46" t="s">
        <v>39</v>
      </c>
      <c r="F139" s="50" t="s">
        <v>4</v>
      </c>
      <c r="G139" s="53">
        <v>0</v>
      </c>
      <c r="H139" s="53" t="s">
        <v>1</v>
      </c>
      <c r="I139" s="53">
        <v>3</v>
      </c>
    </row>
    <row r="140" spans="1:9" x14ac:dyDescent="0.25">
      <c r="A140" s="46"/>
      <c r="B140" s="59"/>
      <c r="C140" s="49">
        <v>0.79166666666666663</v>
      </c>
      <c r="D140" s="50" t="s">
        <v>3</v>
      </c>
      <c r="E140" s="46" t="s">
        <v>39</v>
      </c>
      <c r="F140" s="50" t="s">
        <v>34</v>
      </c>
      <c r="G140" s="46">
        <v>5</v>
      </c>
      <c r="H140" s="46" t="s">
        <v>1</v>
      </c>
      <c r="I140" s="46">
        <v>2</v>
      </c>
    </row>
    <row r="141" spans="1:9" x14ac:dyDescent="0.25">
      <c r="A141" s="9"/>
      <c r="C141" s="9"/>
    </row>
    <row r="142" spans="1:9" x14ac:dyDescent="0.25">
      <c r="A142" s="9"/>
      <c r="C142" s="9"/>
      <c r="D142" s="57" t="s">
        <v>55</v>
      </c>
      <c r="E142" s="57"/>
      <c r="F142" s="58">
        <v>45388</v>
      </c>
    </row>
    <row r="143" spans="1:9" x14ac:dyDescent="0.25">
      <c r="A143" s="46"/>
      <c r="B143" s="59"/>
      <c r="C143" s="49">
        <v>0.625</v>
      </c>
      <c r="D143" s="50" t="s">
        <v>8</v>
      </c>
      <c r="E143" s="46" t="s">
        <v>39</v>
      </c>
      <c r="F143" s="50" t="s">
        <v>3</v>
      </c>
      <c r="G143" s="46">
        <v>0</v>
      </c>
      <c r="H143" s="46" t="s">
        <v>1</v>
      </c>
      <c r="I143" s="46">
        <v>8</v>
      </c>
    </row>
    <row r="144" spans="1:9" x14ac:dyDescent="0.25">
      <c r="A144" s="46"/>
      <c r="B144" s="53" t="s">
        <v>65</v>
      </c>
      <c r="C144" s="49">
        <v>0.85416666666666663</v>
      </c>
      <c r="D144" s="50" t="s">
        <v>4</v>
      </c>
      <c r="E144" s="46" t="s">
        <v>39</v>
      </c>
      <c r="F144" s="53" t="s">
        <v>5</v>
      </c>
      <c r="G144" s="53">
        <v>3</v>
      </c>
      <c r="H144" s="53" t="s">
        <v>1</v>
      </c>
      <c r="I144" s="53">
        <v>0</v>
      </c>
    </row>
    <row r="145" spans="1:12" x14ac:dyDescent="0.25">
      <c r="A145" s="46"/>
      <c r="B145" s="53" t="s">
        <v>65</v>
      </c>
      <c r="C145" s="49">
        <v>0.79166666666666663</v>
      </c>
      <c r="D145" s="50" t="s">
        <v>37</v>
      </c>
      <c r="E145" s="46" t="s">
        <v>39</v>
      </c>
      <c r="F145" s="53" t="s">
        <v>67</v>
      </c>
      <c r="G145" s="53">
        <v>3</v>
      </c>
      <c r="H145" s="53" t="s">
        <v>1</v>
      </c>
      <c r="I145" s="53">
        <v>0</v>
      </c>
    </row>
    <row r="146" spans="1:12" x14ac:dyDescent="0.25">
      <c r="A146" s="46"/>
      <c r="B146" s="59"/>
      <c r="C146" s="49">
        <v>0.75</v>
      </c>
      <c r="D146" s="50" t="s">
        <v>35</v>
      </c>
      <c r="E146" s="46" t="s">
        <v>39</v>
      </c>
      <c r="F146" s="50" t="s">
        <v>7</v>
      </c>
      <c r="G146" s="73" t="s">
        <v>79</v>
      </c>
      <c r="H146" s="74"/>
      <c r="I146" s="75"/>
    </row>
    <row r="147" spans="1:12" x14ac:dyDescent="0.25">
      <c r="A147" s="9"/>
      <c r="C147" s="9"/>
    </row>
    <row r="148" spans="1:12" x14ac:dyDescent="0.2">
      <c r="A148" s="9"/>
      <c r="C148" s="9"/>
      <c r="D148" s="57" t="s">
        <v>82</v>
      </c>
      <c r="E148" s="57"/>
      <c r="F148" s="58">
        <v>45390</v>
      </c>
      <c r="I148" s="9"/>
      <c r="L148" s="7"/>
    </row>
    <row r="149" spans="1:12" x14ac:dyDescent="0.25">
      <c r="A149" s="48">
        <v>45390</v>
      </c>
      <c r="B149" s="59" t="s">
        <v>63</v>
      </c>
      <c r="C149" s="49">
        <v>0.83333333333333337</v>
      </c>
      <c r="D149" s="50" t="s">
        <v>3</v>
      </c>
      <c r="E149" s="46" t="s">
        <v>39</v>
      </c>
      <c r="F149" s="50" t="s">
        <v>37</v>
      </c>
      <c r="G149" s="46">
        <v>7</v>
      </c>
      <c r="H149" s="46" t="s">
        <v>1</v>
      </c>
      <c r="I149" s="46">
        <v>1</v>
      </c>
    </row>
    <row r="150" spans="1:12" x14ac:dyDescent="0.25">
      <c r="A150" s="9"/>
      <c r="C150" s="9"/>
      <c r="F150" s="1"/>
      <c r="I150" s="9"/>
    </row>
    <row r="151" spans="1:12" x14ac:dyDescent="0.25">
      <c r="A151" s="9"/>
      <c r="C151" s="9"/>
      <c r="D151" s="57" t="s">
        <v>78</v>
      </c>
      <c r="E151" s="57"/>
      <c r="F151" s="58">
        <v>45026</v>
      </c>
      <c r="I151" s="9"/>
    </row>
    <row r="152" spans="1:12" x14ac:dyDescent="0.25">
      <c r="A152" s="48">
        <v>45392</v>
      </c>
      <c r="B152" s="59" t="s">
        <v>69</v>
      </c>
      <c r="C152" s="49">
        <v>0.83333333333333337</v>
      </c>
      <c r="D152" s="50" t="s">
        <v>5</v>
      </c>
      <c r="E152" s="46" t="s">
        <v>39</v>
      </c>
      <c r="F152" s="50" t="s">
        <v>8</v>
      </c>
      <c r="G152" s="46">
        <v>5</v>
      </c>
      <c r="H152" s="46" t="s">
        <v>1</v>
      </c>
      <c r="I152" s="46">
        <v>2</v>
      </c>
    </row>
    <row r="153" spans="1:12" x14ac:dyDescent="0.25">
      <c r="A153" s="9"/>
      <c r="C153" s="9"/>
    </row>
    <row r="154" spans="1:12" x14ac:dyDescent="0.25">
      <c r="A154" s="9"/>
      <c r="C154" s="9"/>
      <c r="D154" s="57" t="s">
        <v>56</v>
      </c>
      <c r="E154" s="57"/>
      <c r="F154" s="58">
        <v>45395</v>
      </c>
    </row>
    <row r="155" spans="1:12" x14ac:dyDescent="0.25">
      <c r="A155" s="46"/>
      <c r="B155" s="59"/>
      <c r="C155" s="49">
        <v>0.66666666666666663</v>
      </c>
      <c r="D155" s="50" t="s">
        <v>36</v>
      </c>
      <c r="E155" s="46" t="s">
        <v>39</v>
      </c>
      <c r="F155" s="50" t="s">
        <v>35</v>
      </c>
      <c r="G155" s="46">
        <v>3</v>
      </c>
      <c r="H155" s="46" t="s">
        <v>1</v>
      </c>
      <c r="I155" s="46">
        <v>6</v>
      </c>
    </row>
    <row r="156" spans="1:12" x14ac:dyDescent="0.25">
      <c r="A156" s="46"/>
      <c r="B156" s="53" t="s">
        <v>65</v>
      </c>
      <c r="C156" s="49">
        <v>0.66666666666666663</v>
      </c>
      <c r="D156" s="50" t="s">
        <v>5</v>
      </c>
      <c r="E156" s="46" t="s">
        <v>39</v>
      </c>
      <c r="F156" s="53" t="s">
        <v>67</v>
      </c>
      <c r="G156" s="53">
        <v>3</v>
      </c>
      <c r="H156" s="53" t="s">
        <v>1</v>
      </c>
      <c r="I156" s="53">
        <v>0</v>
      </c>
    </row>
    <row r="157" spans="1:12" x14ac:dyDescent="0.25">
      <c r="A157" s="46"/>
      <c r="B157" s="59"/>
      <c r="C157" s="49">
        <v>0.79166666666666663</v>
      </c>
      <c r="D157" s="50" t="s">
        <v>3</v>
      </c>
      <c r="E157" s="46" t="s">
        <v>39</v>
      </c>
      <c r="F157" s="50" t="s">
        <v>4</v>
      </c>
      <c r="G157" s="46">
        <v>6</v>
      </c>
      <c r="H157" s="46" t="s">
        <v>1</v>
      </c>
      <c r="I157" s="46">
        <v>3</v>
      </c>
    </row>
    <row r="158" spans="1:12" x14ac:dyDescent="0.25">
      <c r="A158" s="46"/>
      <c r="B158" s="59"/>
      <c r="C158" s="49">
        <v>0.79166666666666663</v>
      </c>
      <c r="D158" s="50" t="s">
        <v>7</v>
      </c>
      <c r="E158" s="46" t="s">
        <v>39</v>
      </c>
      <c r="F158" s="50" t="s">
        <v>34</v>
      </c>
      <c r="G158" s="46">
        <v>3</v>
      </c>
      <c r="H158" s="46" t="s">
        <v>1</v>
      </c>
      <c r="I158" s="46">
        <v>7</v>
      </c>
    </row>
    <row r="159" spans="1:12" x14ac:dyDescent="0.25">
      <c r="A159" s="46"/>
      <c r="B159" s="59"/>
      <c r="C159" s="49">
        <v>0.83333333333333337</v>
      </c>
      <c r="D159" s="50" t="s">
        <v>38</v>
      </c>
      <c r="E159" s="46" t="s">
        <v>39</v>
      </c>
      <c r="F159" s="50" t="s">
        <v>37</v>
      </c>
      <c r="G159" s="46">
        <v>0</v>
      </c>
      <c r="H159" s="46" t="s">
        <v>1</v>
      </c>
      <c r="I159" s="46">
        <v>3</v>
      </c>
    </row>
    <row r="160" spans="1:12" x14ac:dyDescent="0.25">
      <c r="A160" s="48">
        <v>45397</v>
      </c>
      <c r="B160" s="60" t="s">
        <v>63</v>
      </c>
      <c r="C160" s="49">
        <v>0.83333333333333337</v>
      </c>
      <c r="D160" s="50" t="s">
        <v>2</v>
      </c>
      <c r="E160" s="46" t="s">
        <v>39</v>
      </c>
      <c r="F160" s="50" t="s">
        <v>8</v>
      </c>
      <c r="G160" s="46">
        <v>2</v>
      </c>
      <c r="H160" s="46" t="s">
        <v>1</v>
      </c>
      <c r="I160" s="46">
        <v>1</v>
      </c>
    </row>
    <row r="161" spans="1:13" x14ac:dyDescent="0.25">
      <c r="A161" s="9"/>
      <c r="C161" s="9"/>
    </row>
    <row r="162" spans="1:13" x14ac:dyDescent="0.2">
      <c r="A162" s="9"/>
      <c r="C162" s="9"/>
      <c r="D162" s="57" t="s">
        <v>57</v>
      </c>
      <c r="E162" s="57"/>
      <c r="F162" s="58">
        <v>45402</v>
      </c>
      <c r="L162" s="7"/>
    </row>
    <row r="163" spans="1:13" x14ac:dyDescent="0.25">
      <c r="A163" s="46"/>
      <c r="B163" s="59"/>
      <c r="C163" s="49">
        <v>0.625</v>
      </c>
      <c r="D163" s="50" t="s">
        <v>34</v>
      </c>
      <c r="E163" s="46" t="s">
        <v>39</v>
      </c>
      <c r="F163" s="50" t="s">
        <v>36</v>
      </c>
      <c r="G163" s="46">
        <v>5</v>
      </c>
      <c r="H163" s="46" t="s">
        <v>1</v>
      </c>
      <c r="I163" s="46">
        <v>1</v>
      </c>
    </row>
    <row r="164" spans="1:13" x14ac:dyDescent="0.25">
      <c r="A164" s="46"/>
      <c r="B164" s="59"/>
      <c r="C164" s="49">
        <v>0.625</v>
      </c>
      <c r="D164" s="50" t="s">
        <v>8</v>
      </c>
      <c r="E164" s="46" t="s">
        <v>39</v>
      </c>
      <c r="F164" s="50" t="s">
        <v>7</v>
      </c>
      <c r="G164" s="46">
        <v>0</v>
      </c>
      <c r="H164" s="46" t="s">
        <v>1</v>
      </c>
      <c r="I164" s="46">
        <v>2</v>
      </c>
    </row>
    <row r="165" spans="1:13" x14ac:dyDescent="0.25">
      <c r="A165" s="46"/>
      <c r="B165" s="59"/>
      <c r="C165" s="49">
        <v>0.75</v>
      </c>
      <c r="D165" s="50" t="s">
        <v>35</v>
      </c>
      <c r="E165" s="46" t="s">
        <v>39</v>
      </c>
      <c r="F165" s="50" t="s">
        <v>38</v>
      </c>
      <c r="G165" s="46">
        <v>8</v>
      </c>
      <c r="H165" s="46" t="s">
        <v>1</v>
      </c>
      <c r="I165" s="46">
        <v>2</v>
      </c>
    </row>
    <row r="166" spans="1:13" x14ac:dyDescent="0.25">
      <c r="A166" s="46"/>
      <c r="B166" s="53" t="s">
        <v>65</v>
      </c>
      <c r="C166" s="49">
        <v>0.79166666666666663</v>
      </c>
      <c r="D166" s="53" t="s">
        <v>67</v>
      </c>
      <c r="E166" s="46" t="s">
        <v>39</v>
      </c>
      <c r="F166" s="50" t="s">
        <v>3</v>
      </c>
      <c r="G166" s="53">
        <v>0</v>
      </c>
      <c r="H166" s="53" t="s">
        <v>1</v>
      </c>
      <c r="I166" s="53">
        <v>3</v>
      </c>
    </row>
    <row r="167" spans="1:13" x14ac:dyDescent="0.25">
      <c r="A167" s="46"/>
      <c r="B167" s="59"/>
      <c r="C167" s="49">
        <v>0.79166666666666663</v>
      </c>
      <c r="D167" s="50" t="s">
        <v>37</v>
      </c>
      <c r="E167" s="46" t="s">
        <v>39</v>
      </c>
      <c r="F167" s="50" t="s">
        <v>5</v>
      </c>
      <c r="G167" s="46">
        <v>4</v>
      </c>
      <c r="H167" s="46" t="s">
        <v>1</v>
      </c>
      <c r="I167" s="46">
        <v>4</v>
      </c>
    </row>
    <row r="168" spans="1:13" x14ac:dyDescent="0.25">
      <c r="A168" s="46"/>
      <c r="B168" s="59"/>
      <c r="C168" s="49">
        <v>0.85416666666666663</v>
      </c>
      <c r="D168" s="50" t="s">
        <v>4</v>
      </c>
      <c r="E168" s="46" t="s">
        <v>39</v>
      </c>
      <c r="F168" s="50" t="s">
        <v>2</v>
      </c>
      <c r="G168" s="73" t="s">
        <v>84</v>
      </c>
      <c r="H168" s="74"/>
      <c r="I168" s="75"/>
    </row>
    <row r="169" spans="1:13" x14ac:dyDescent="0.25">
      <c r="A169" s="9"/>
      <c r="C169" s="9"/>
      <c r="F169" s="1"/>
    </row>
    <row r="170" spans="1:13" x14ac:dyDescent="0.25">
      <c r="A170" s="9"/>
      <c r="C170" s="9"/>
      <c r="D170" s="57" t="s">
        <v>58</v>
      </c>
      <c r="E170" s="57"/>
      <c r="F170" s="58">
        <v>45409</v>
      </c>
    </row>
    <row r="171" spans="1:13" x14ac:dyDescent="0.25">
      <c r="A171" s="46"/>
      <c r="B171" s="59"/>
      <c r="C171" s="49">
        <v>0.75</v>
      </c>
      <c r="D171" s="50" t="s">
        <v>36</v>
      </c>
      <c r="E171" s="46" t="s">
        <v>39</v>
      </c>
      <c r="F171" s="50" t="s">
        <v>8</v>
      </c>
      <c r="G171" s="46"/>
      <c r="H171" s="46" t="s">
        <v>1</v>
      </c>
      <c r="I171" s="46"/>
    </row>
    <row r="172" spans="1:13" x14ac:dyDescent="0.25">
      <c r="A172" s="46"/>
      <c r="B172" s="59"/>
      <c r="C172" s="49">
        <v>0.79166666666666663</v>
      </c>
      <c r="D172" s="50" t="s">
        <v>3</v>
      </c>
      <c r="E172" s="46" t="s">
        <v>39</v>
      </c>
      <c r="F172" s="50" t="s">
        <v>5</v>
      </c>
      <c r="G172" s="46"/>
      <c r="H172" s="46" t="s">
        <v>1</v>
      </c>
      <c r="I172" s="46"/>
    </row>
    <row r="173" spans="1:13" x14ac:dyDescent="0.25">
      <c r="A173" s="46"/>
      <c r="B173" s="59"/>
      <c r="C173" s="49">
        <v>0.83333333333333337</v>
      </c>
      <c r="D173" s="50" t="s">
        <v>35</v>
      </c>
      <c r="E173" s="46" t="s">
        <v>39</v>
      </c>
      <c r="F173" s="50" t="s">
        <v>37</v>
      </c>
      <c r="G173" s="46"/>
      <c r="H173" s="46" t="s">
        <v>1</v>
      </c>
      <c r="I173" s="46"/>
    </row>
    <row r="174" spans="1:13" x14ac:dyDescent="0.25">
      <c r="A174" s="46"/>
      <c r="B174" s="59"/>
      <c r="C174" s="49">
        <v>0.83333333333333337</v>
      </c>
      <c r="D174" s="50" t="s">
        <v>38</v>
      </c>
      <c r="E174" s="46" t="s">
        <v>39</v>
      </c>
      <c r="F174" s="50" t="s">
        <v>34</v>
      </c>
      <c r="G174" s="46"/>
      <c r="H174" s="46" t="s">
        <v>1</v>
      </c>
      <c r="I174" s="46"/>
    </row>
    <row r="175" spans="1:13" x14ac:dyDescent="0.25">
      <c r="A175" s="46"/>
      <c r="B175" s="59"/>
      <c r="C175" s="49">
        <v>0.85416666666666663</v>
      </c>
      <c r="D175" s="50" t="s">
        <v>7</v>
      </c>
      <c r="E175" s="46" t="s">
        <v>39</v>
      </c>
      <c r="F175" s="50" t="s">
        <v>4</v>
      </c>
      <c r="G175" s="46"/>
      <c r="H175" s="46" t="s">
        <v>1</v>
      </c>
      <c r="I175" s="46"/>
    </row>
    <row r="176" spans="1:13" x14ac:dyDescent="0.25">
      <c r="A176" s="48">
        <v>45411</v>
      </c>
      <c r="B176" s="53" t="s">
        <v>65</v>
      </c>
      <c r="C176" s="49">
        <v>0.83333333333333337</v>
      </c>
      <c r="D176" s="50" t="s">
        <v>2</v>
      </c>
      <c r="E176" s="46" t="s">
        <v>39</v>
      </c>
      <c r="F176" s="53" t="s">
        <v>67</v>
      </c>
      <c r="G176" s="46"/>
      <c r="H176" s="46" t="s">
        <v>1</v>
      </c>
      <c r="I176" s="46"/>
      <c r="M176" s="44"/>
    </row>
    <row r="177" spans="1:12" x14ac:dyDescent="0.25">
      <c r="A177" s="9"/>
      <c r="C177" s="9"/>
    </row>
    <row r="178" spans="1:12" x14ac:dyDescent="0.25">
      <c r="A178" s="9"/>
      <c r="C178" s="9"/>
      <c r="D178" s="57" t="s">
        <v>81</v>
      </c>
      <c r="E178" s="57"/>
      <c r="F178" s="58">
        <v>45414</v>
      </c>
    </row>
    <row r="179" spans="1:12" x14ac:dyDescent="0.25">
      <c r="A179" s="48">
        <v>45414</v>
      </c>
      <c r="B179" s="59" t="s">
        <v>80</v>
      </c>
      <c r="C179" s="49">
        <v>0.8125</v>
      </c>
      <c r="D179" s="50" t="s">
        <v>38</v>
      </c>
      <c r="E179" s="46" t="s">
        <v>39</v>
      </c>
      <c r="F179" s="50" t="s">
        <v>36</v>
      </c>
      <c r="G179" s="46"/>
      <c r="H179" s="46" t="s">
        <v>1</v>
      </c>
      <c r="I179" s="46"/>
    </row>
    <row r="180" spans="1:12" x14ac:dyDescent="0.25">
      <c r="A180" s="9"/>
      <c r="C180" s="9"/>
    </row>
    <row r="181" spans="1:12" x14ac:dyDescent="0.2">
      <c r="A181" s="9"/>
      <c r="C181" s="9"/>
      <c r="D181" s="57" t="s">
        <v>59</v>
      </c>
      <c r="E181" s="57"/>
      <c r="F181" s="58">
        <v>45416</v>
      </c>
      <c r="I181" s="9"/>
      <c r="L181" s="7"/>
    </row>
    <row r="182" spans="1:12" x14ac:dyDescent="0.25">
      <c r="A182" s="46"/>
      <c r="B182" s="59"/>
      <c r="C182" s="49">
        <v>0.625</v>
      </c>
      <c r="D182" s="50" t="s">
        <v>34</v>
      </c>
      <c r="E182" s="46" t="s">
        <v>39</v>
      </c>
      <c r="F182" s="50" t="s">
        <v>35</v>
      </c>
      <c r="G182" s="46"/>
      <c r="H182" s="46" t="s">
        <v>1</v>
      </c>
      <c r="I182" s="46"/>
    </row>
    <row r="183" spans="1:12" x14ac:dyDescent="0.25">
      <c r="A183" s="46"/>
      <c r="B183" s="59"/>
      <c r="C183" s="49">
        <v>0.625</v>
      </c>
      <c r="D183" s="50" t="s">
        <v>8</v>
      </c>
      <c r="E183" s="46" t="s">
        <v>39</v>
      </c>
      <c r="F183" s="50" t="s">
        <v>38</v>
      </c>
      <c r="G183" s="46"/>
      <c r="H183" s="46" t="s">
        <v>1</v>
      </c>
      <c r="I183" s="46"/>
    </row>
    <row r="184" spans="1:12" x14ac:dyDescent="0.25">
      <c r="A184" s="46"/>
      <c r="B184" s="59"/>
      <c r="C184" s="49">
        <v>0.66666666666666663</v>
      </c>
      <c r="D184" s="50" t="s">
        <v>5</v>
      </c>
      <c r="E184" s="46" t="s">
        <v>39</v>
      </c>
      <c r="F184" s="50" t="s">
        <v>2</v>
      </c>
      <c r="G184" s="46"/>
      <c r="H184" s="46" t="s">
        <v>1</v>
      </c>
      <c r="I184" s="46"/>
    </row>
    <row r="185" spans="1:12" x14ac:dyDescent="0.25">
      <c r="A185" s="46"/>
      <c r="B185" s="53" t="s">
        <v>65</v>
      </c>
      <c r="C185" s="49">
        <v>0.79166666666666663</v>
      </c>
      <c r="D185" s="53" t="s">
        <v>67</v>
      </c>
      <c r="E185" s="46" t="s">
        <v>39</v>
      </c>
      <c r="F185" s="50" t="s">
        <v>7</v>
      </c>
      <c r="G185" s="46"/>
      <c r="H185" s="46" t="s">
        <v>1</v>
      </c>
      <c r="I185" s="46"/>
    </row>
    <row r="186" spans="1:12" x14ac:dyDescent="0.25">
      <c r="A186" s="46"/>
      <c r="B186" s="59"/>
      <c r="C186" s="49">
        <v>0.85416666666666663</v>
      </c>
      <c r="D186" s="50" t="s">
        <v>4</v>
      </c>
      <c r="E186" s="46" t="s">
        <v>39</v>
      </c>
      <c r="F186" s="50" t="s">
        <v>36</v>
      </c>
      <c r="G186" s="46"/>
      <c r="H186" s="46" t="s">
        <v>1</v>
      </c>
      <c r="I186" s="46"/>
    </row>
    <row r="187" spans="1:12" x14ac:dyDescent="0.25">
      <c r="A187" s="9"/>
      <c r="C187" s="9"/>
    </row>
    <row r="188" spans="1:12" x14ac:dyDescent="0.25">
      <c r="A188" s="9"/>
      <c r="C188" s="9"/>
      <c r="D188" s="57" t="s">
        <v>81</v>
      </c>
      <c r="E188" s="57"/>
      <c r="F188" s="58">
        <v>45420</v>
      </c>
    </row>
    <row r="189" spans="1:12" x14ac:dyDescent="0.25">
      <c r="A189" s="48">
        <v>45420</v>
      </c>
      <c r="B189" s="60" t="s">
        <v>69</v>
      </c>
      <c r="C189" s="49">
        <v>0.83333333333333337</v>
      </c>
      <c r="D189" s="50" t="s">
        <v>2</v>
      </c>
      <c r="E189" s="46" t="s">
        <v>39</v>
      </c>
      <c r="F189" s="50" t="s">
        <v>34</v>
      </c>
      <c r="G189" s="46"/>
      <c r="H189" s="46" t="s">
        <v>1</v>
      </c>
      <c r="I189" s="46"/>
    </row>
    <row r="190" spans="1:12" x14ac:dyDescent="0.25">
      <c r="A190" s="9"/>
      <c r="C190" s="9"/>
      <c r="F190" s="1"/>
    </row>
    <row r="191" spans="1:12" x14ac:dyDescent="0.25">
      <c r="A191" s="9"/>
      <c r="C191" s="9"/>
      <c r="D191" s="57" t="s">
        <v>60</v>
      </c>
      <c r="E191" s="57"/>
      <c r="F191" s="58">
        <v>45423</v>
      </c>
    </row>
    <row r="192" spans="1:12" x14ac:dyDescent="0.25">
      <c r="A192" s="46"/>
      <c r="B192" s="53" t="s">
        <v>65</v>
      </c>
      <c r="C192" s="49">
        <v>0.75</v>
      </c>
      <c r="D192" s="50" t="s">
        <v>36</v>
      </c>
      <c r="E192" s="46" t="s">
        <v>39</v>
      </c>
      <c r="F192" s="53" t="s">
        <v>67</v>
      </c>
      <c r="G192" s="46"/>
      <c r="H192" s="46" t="s">
        <v>1</v>
      </c>
      <c r="I192" s="46"/>
    </row>
    <row r="193" spans="1:12" x14ac:dyDescent="0.25">
      <c r="A193" s="46"/>
      <c r="B193" s="59"/>
      <c r="C193" s="49">
        <v>0.79166666666666663</v>
      </c>
      <c r="D193" s="50" t="s">
        <v>7</v>
      </c>
      <c r="E193" s="46" t="s">
        <v>39</v>
      </c>
      <c r="F193" s="50" t="s">
        <v>5</v>
      </c>
      <c r="G193" s="46"/>
      <c r="H193" s="46" t="s">
        <v>1</v>
      </c>
      <c r="I193" s="46"/>
    </row>
    <row r="194" spans="1:12" x14ac:dyDescent="0.25">
      <c r="A194" s="46"/>
      <c r="B194" s="59"/>
      <c r="C194" s="49">
        <v>0.79166666666666663</v>
      </c>
      <c r="D194" s="50" t="s">
        <v>37</v>
      </c>
      <c r="E194" s="46" t="s">
        <v>39</v>
      </c>
      <c r="F194" s="50" t="s">
        <v>34</v>
      </c>
      <c r="G194" s="46"/>
      <c r="H194" s="46" t="s">
        <v>1</v>
      </c>
      <c r="I194" s="46"/>
    </row>
    <row r="195" spans="1:12" x14ac:dyDescent="0.25">
      <c r="A195" s="46"/>
      <c r="B195" s="59"/>
      <c r="C195" s="49">
        <v>0.83333333333333337</v>
      </c>
      <c r="D195" s="50" t="s">
        <v>38</v>
      </c>
      <c r="E195" s="46" t="s">
        <v>39</v>
      </c>
      <c r="F195" s="50" t="s">
        <v>4</v>
      </c>
      <c r="G195" s="46"/>
      <c r="H195" s="46" t="s">
        <v>1</v>
      </c>
      <c r="I195" s="46"/>
    </row>
    <row r="196" spans="1:12" x14ac:dyDescent="0.25">
      <c r="A196" s="46"/>
      <c r="B196" s="59"/>
      <c r="C196" s="49">
        <v>0.83333333333333337</v>
      </c>
      <c r="D196" s="50" t="s">
        <v>35</v>
      </c>
      <c r="E196" s="46" t="s">
        <v>39</v>
      </c>
      <c r="F196" s="50" t="s">
        <v>8</v>
      </c>
      <c r="G196" s="46"/>
      <c r="H196" s="46" t="s">
        <v>1</v>
      </c>
      <c r="I196" s="46"/>
    </row>
    <row r="197" spans="1:12" x14ac:dyDescent="0.25">
      <c r="A197" s="48">
        <v>45425</v>
      </c>
      <c r="B197" s="60" t="s">
        <v>63</v>
      </c>
      <c r="C197" s="49">
        <v>0.83333333333333337</v>
      </c>
      <c r="D197" s="50" t="s">
        <v>2</v>
      </c>
      <c r="E197" s="46" t="s">
        <v>39</v>
      </c>
      <c r="F197" s="50" t="s">
        <v>3</v>
      </c>
      <c r="G197" s="46"/>
      <c r="H197" s="46" t="s">
        <v>1</v>
      </c>
      <c r="I197" s="46"/>
    </row>
    <row r="198" spans="1:12" x14ac:dyDescent="0.25">
      <c r="A198" s="9"/>
      <c r="C198" s="9"/>
      <c r="F198" s="1"/>
    </row>
    <row r="199" spans="1:12" x14ac:dyDescent="0.25">
      <c r="A199" s="9"/>
      <c r="C199" s="9"/>
      <c r="D199" s="57" t="s">
        <v>75</v>
      </c>
      <c r="E199" s="57"/>
      <c r="F199" s="58">
        <v>45427</v>
      </c>
    </row>
    <row r="200" spans="1:12" x14ac:dyDescent="0.25">
      <c r="A200" s="48">
        <v>45427</v>
      </c>
      <c r="B200" s="60" t="s">
        <v>64</v>
      </c>
      <c r="C200" s="49">
        <v>0.625</v>
      </c>
      <c r="D200" s="50" t="s">
        <v>5</v>
      </c>
      <c r="E200" s="46" t="s">
        <v>39</v>
      </c>
      <c r="F200" s="50" t="s">
        <v>3</v>
      </c>
      <c r="G200" s="46"/>
      <c r="H200" s="46" t="s">
        <v>1</v>
      </c>
      <c r="I200" s="46"/>
    </row>
    <row r="201" spans="1:12" x14ac:dyDescent="0.25">
      <c r="A201" s="9"/>
      <c r="C201" s="9"/>
    </row>
    <row r="202" spans="1:12" x14ac:dyDescent="0.25">
      <c r="A202" s="9"/>
      <c r="C202" s="9"/>
      <c r="D202" s="57" t="s">
        <v>77</v>
      </c>
      <c r="E202" s="57"/>
      <c r="F202" s="58">
        <v>45434</v>
      </c>
    </row>
    <row r="203" spans="1:12" x14ac:dyDescent="0.25">
      <c r="A203" s="48">
        <v>45434</v>
      </c>
      <c r="B203" s="59" t="s">
        <v>69</v>
      </c>
      <c r="C203" s="49">
        <v>0.83333333333333337</v>
      </c>
      <c r="D203" s="50" t="s">
        <v>35</v>
      </c>
      <c r="E203" s="46" t="s">
        <v>39</v>
      </c>
      <c r="F203" s="50" t="s">
        <v>3</v>
      </c>
      <c r="G203" s="46"/>
      <c r="H203" s="46" t="s">
        <v>1</v>
      </c>
      <c r="I203" s="46"/>
      <c r="L203" s="9"/>
    </row>
    <row r="204" spans="1:12" x14ac:dyDescent="0.25">
      <c r="A204" s="9"/>
      <c r="C204" s="9"/>
      <c r="F204" s="1"/>
      <c r="I204" s="9"/>
    </row>
    <row r="205" spans="1:12" x14ac:dyDescent="0.25">
      <c r="A205" s="9"/>
      <c r="C205" s="9"/>
      <c r="D205" s="57" t="s">
        <v>78</v>
      </c>
      <c r="E205" s="57"/>
      <c r="F205" s="58">
        <v>45439</v>
      </c>
      <c r="I205" s="9"/>
    </row>
    <row r="206" spans="1:12" x14ac:dyDescent="0.25">
      <c r="A206" s="48">
        <v>45439</v>
      </c>
      <c r="B206" s="60" t="s">
        <v>63</v>
      </c>
      <c r="C206" s="49">
        <v>0.83333333333333337</v>
      </c>
      <c r="D206" s="50" t="s">
        <v>2</v>
      </c>
      <c r="E206" s="46" t="s">
        <v>39</v>
      </c>
      <c r="F206" s="50" t="s">
        <v>35</v>
      </c>
      <c r="G206" s="46"/>
      <c r="H206" s="46" t="s">
        <v>1</v>
      </c>
      <c r="I206" s="46"/>
    </row>
    <row r="207" spans="1:12" x14ac:dyDescent="0.25">
      <c r="A207" s="9"/>
      <c r="C207" s="9"/>
    </row>
    <row r="208" spans="1:12" x14ac:dyDescent="0.25">
      <c r="A208" s="2"/>
      <c r="B208" s="3"/>
      <c r="C208" s="9"/>
      <c r="F208" s="1"/>
    </row>
    <row r="209" spans="2:13" x14ac:dyDescent="0.25">
      <c r="B209" s="5"/>
      <c r="C209" s="9"/>
      <c r="F209" s="1"/>
    </row>
    <row r="210" spans="2:13" x14ac:dyDescent="0.25">
      <c r="B210" s="5"/>
      <c r="C210" s="9"/>
      <c r="F210" s="1"/>
    </row>
    <row r="211" spans="2:13" x14ac:dyDescent="0.25">
      <c r="B211" s="5"/>
      <c r="C211" s="9"/>
      <c r="F211" s="1"/>
    </row>
    <row r="212" spans="2:13" x14ac:dyDescent="0.25">
      <c r="B212" s="5"/>
      <c r="C212" s="9"/>
      <c r="F212" s="1"/>
    </row>
    <row r="213" spans="2:13" x14ac:dyDescent="0.25">
      <c r="B213" s="5"/>
      <c r="C213" s="9"/>
      <c r="F213" s="1"/>
    </row>
    <row r="214" spans="2:13" x14ac:dyDescent="0.25">
      <c r="B214" s="5"/>
      <c r="C214" s="9"/>
      <c r="F214" s="1"/>
    </row>
    <row r="215" spans="2:13" x14ac:dyDescent="0.2">
      <c r="B215" s="5"/>
      <c r="C215" s="9"/>
      <c r="F215" s="1"/>
      <c r="L215" s="7"/>
    </row>
    <row r="216" spans="2:13" x14ac:dyDescent="0.25">
      <c r="B216" s="5"/>
      <c r="C216" s="9"/>
      <c r="F216" s="1"/>
      <c r="M216" s="44"/>
    </row>
    <row r="217" spans="2:13" x14ac:dyDescent="0.25">
      <c r="B217" s="5"/>
      <c r="C217" s="9"/>
      <c r="F217" s="1"/>
    </row>
    <row r="218" spans="2:13" x14ac:dyDescent="0.25">
      <c r="B218" s="5"/>
      <c r="C218" s="9"/>
      <c r="F218" s="1"/>
    </row>
    <row r="219" spans="2:13" x14ac:dyDescent="0.25">
      <c r="B219" s="5"/>
      <c r="C219" s="9"/>
      <c r="F219" s="1"/>
    </row>
    <row r="220" spans="2:13" x14ac:dyDescent="0.25">
      <c r="B220" s="5"/>
      <c r="C220" s="9"/>
      <c r="F220" s="1"/>
    </row>
    <row r="221" spans="2:13" x14ac:dyDescent="0.2">
      <c r="B221" s="5"/>
      <c r="C221" s="9"/>
      <c r="F221" s="1"/>
      <c r="L221" s="7"/>
    </row>
    <row r="222" spans="2:13" x14ac:dyDescent="0.25">
      <c r="B222" s="5"/>
      <c r="C222" s="9"/>
      <c r="F222" s="1"/>
    </row>
    <row r="223" spans="2:13" x14ac:dyDescent="0.25">
      <c r="B223" s="5"/>
      <c r="C223" s="9"/>
      <c r="F223" s="1"/>
    </row>
    <row r="224" spans="2:13" x14ac:dyDescent="0.25">
      <c r="B224" s="5"/>
      <c r="C224" s="9"/>
      <c r="F224" s="1"/>
    </row>
    <row r="225" spans="2:21" x14ac:dyDescent="0.25">
      <c r="B225" s="5"/>
      <c r="C225" s="9"/>
      <c r="F225" s="1"/>
    </row>
    <row r="226" spans="2:21" x14ac:dyDescent="0.25">
      <c r="B226" s="5"/>
      <c r="C226" s="9"/>
      <c r="F226" s="1"/>
    </row>
    <row r="227" spans="2:21" x14ac:dyDescent="0.25">
      <c r="B227" s="5"/>
      <c r="C227" s="9"/>
      <c r="F227" s="1"/>
    </row>
    <row r="228" spans="2:21" x14ac:dyDescent="0.25">
      <c r="B228" s="5"/>
      <c r="C228" s="9"/>
      <c r="F228" s="1"/>
    </row>
    <row r="229" spans="2:21" x14ac:dyDescent="0.25">
      <c r="B229" s="5"/>
      <c r="C229" s="9"/>
      <c r="F229" s="1"/>
    </row>
    <row r="230" spans="2:21" x14ac:dyDescent="0.25">
      <c r="B230" s="5"/>
      <c r="C230" s="9"/>
      <c r="F230" s="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2:21" x14ac:dyDescent="0.25">
      <c r="B231" s="5"/>
      <c r="C231" s="9"/>
      <c r="F231" s="1"/>
    </row>
    <row r="232" spans="2:21" x14ac:dyDescent="0.25">
      <c r="B232" s="5"/>
      <c r="C232" s="9"/>
      <c r="F232" s="1"/>
    </row>
    <row r="233" spans="2:21" x14ac:dyDescent="0.25">
      <c r="B233" s="5"/>
      <c r="C233" s="9"/>
      <c r="F233" s="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2:21" x14ac:dyDescent="0.25">
      <c r="B234" s="5"/>
      <c r="C234" s="9"/>
      <c r="F234" s="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2:21" x14ac:dyDescent="0.25">
      <c r="B235" s="5"/>
      <c r="C235" s="9"/>
      <c r="F235" s="1"/>
    </row>
    <row r="236" spans="2:21" x14ac:dyDescent="0.25">
      <c r="B236" s="5"/>
      <c r="C236" s="9"/>
      <c r="F236" s="1"/>
    </row>
    <row r="237" spans="2:21" x14ac:dyDescent="0.25">
      <c r="B237" s="5"/>
      <c r="C237" s="9"/>
      <c r="F237" s="1"/>
    </row>
    <row r="238" spans="2:21" x14ac:dyDescent="0.25">
      <c r="B238" s="5"/>
      <c r="C238" s="9"/>
      <c r="F238" s="1"/>
    </row>
    <row r="239" spans="2:21" x14ac:dyDescent="0.25">
      <c r="B239" s="5"/>
      <c r="C239" s="9"/>
      <c r="F239" s="1"/>
    </row>
    <row r="240" spans="2:21" x14ac:dyDescent="0.25">
      <c r="B240" s="5"/>
      <c r="C240" s="9"/>
      <c r="F240" s="1"/>
    </row>
    <row r="241" spans="2:13" x14ac:dyDescent="0.25">
      <c r="B241" s="5"/>
      <c r="C241" s="9"/>
      <c r="F241" s="1"/>
    </row>
    <row r="242" spans="2:13" x14ac:dyDescent="0.25">
      <c r="B242" s="5"/>
      <c r="C242" s="9"/>
      <c r="F242" s="1"/>
      <c r="L242" s="9"/>
    </row>
    <row r="243" spans="2:13" x14ac:dyDescent="0.25">
      <c r="B243" s="5"/>
      <c r="C243" s="9"/>
      <c r="F243" s="1"/>
    </row>
    <row r="244" spans="2:13" x14ac:dyDescent="0.25">
      <c r="B244" s="5"/>
      <c r="C244" s="9"/>
      <c r="F244" s="1"/>
    </row>
    <row r="245" spans="2:13" x14ac:dyDescent="0.25">
      <c r="B245" s="5"/>
      <c r="C245" s="9"/>
      <c r="F245" s="1"/>
    </row>
    <row r="246" spans="2:13" x14ac:dyDescent="0.25">
      <c r="B246" s="5"/>
      <c r="C246" s="9"/>
      <c r="F246" s="1"/>
    </row>
    <row r="247" spans="2:13" x14ac:dyDescent="0.25">
      <c r="B247" s="5"/>
      <c r="C247" s="9"/>
      <c r="F247" s="1"/>
      <c r="M247" s="1"/>
    </row>
    <row r="248" spans="2:13" x14ac:dyDescent="0.25">
      <c r="B248" s="5"/>
      <c r="C248" s="9"/>
      <c r="F248" s="1"/>
    </row>
    <row r="249" spans="2:13" x14ac:dyDescent="0.25">
      <c r="B249" s="5"/>
      <c r="C249" s="9"/>
      <c r="F249" s="1"/>
    </row>
    <row r="250" spans="2:13" x14ac:dyDescent="0.25">
      <c r="B250" s="5"/>
      <c r="C250" s="9"/>
      <c r="F250" s="1"/>
    </row>
    <row r="251" spans="2:13" x14ac:dyDescent="0.25">
      <c r="B251" s="5"/>
      <c r="C251" s="9"/>
      <c r="F251" s="1"/>
    </row>
    <row r="252" spans="2:13" x14ac:dyDescent="0.25">
      <c r="B252" s="5"/>
      <c r="C252" s="9"/>
      <c r="F252" s="1"/>
    </row>
    <row r="253" spans="2:13" x14ac:dyDescent="0.25">
      <c r="B253" s="5"/>
      <c r="C253" s="9"/>
      <c r="F253" s="1"/>
    </row>
    <row r="254" spans="2:13" x14ac:dyDescent="0.25">
      <c r="B254" s="5"/>
      <c r="C254" s="9"/>
      <c r="F254" s="1"/>
    </row>
    <row r="255" spans="2:13" x14ac:dyDescent="0.25">
      <c r="B255" s="5"/>
      <c r="C255" s="9"/>
      <c r="F255" s="1"/>
    </row>
    <row r="256" spans="2:13" x14ac:dyDescent="0.25">
      <c r="B256" s="5"/>
      <c r="C256" s="9"/>
      <c r="F256" s="1"/>
    </row>
    <row r="257" spans="2:13" x14ac:dyDescent="0.2">
      <c r="B257" s="5"/>
      <c r="C257" s="9"/>
      <c r="F257" s="1"/>
      <c r="L257" s="7"/>
    </row>
    <row r="258" spans="2:13" x14ac:dyDescent="0.25">
      <c r="B258" s="5"/>
      <c r="C258" s="9"/>
      <c r="F258" s="1"/>
    </row>
    <row r="259" spans="2:13" x14ac:dyDescent="0.25">
      <c r="B259" s="5"/>
      <c r="C259" s="9"/>
      <c r="F259" s="1"/>
    </row>
    <row r="260" spans="2:13" x14ac:dyDescent="0.25">
      <c r="B260" s="5"/>
      <c r="C260" s="9"/>
      <c r="F260" s="1"/>
    </row>
    <row r="261" spans="2:13" x14ac:dyDescent="0.25">
      <c r="B261" s="5"/>
      <c r="C261" s="9"/>
      <c r="F261" s="1"/>
    </row>
    <row r="262" spans="2:13" x14ac:dyDescent="0.25">
      <c r="B262" s="5"/>
      <c r="C262" s="9"/>
      <c r="F262" s="1"/>
    </row>
    <row r="263" spans="2:13" x14ac:dyDescent="0.25">
      <c r="B263" s="5"/>
      <c r="C263" s="9"/>
      <c r="F263" s="1"/>
    </row>
    <row r="264" spans="2:13" x14ac:dyDescent="0.25">
      <c r="B264" s="5"/>
      <c r="C264" s="9"/>
      <c r="F264" s="1"/>
    </row>
    <row r="265" spans="2:13" x14ac:dyDescent="0.25">
      <c r="B265" s="5"/>
      <c r="C265" s="9"/>
      <c r="F265" s="1"/>
    </row>
    <row r="266" spans="2:13" x14ac:dyDescent="0.25">
      <c r="B266" s="5"/>
      <c r="C266" s="9"/>
      <c r="F266" s="1"/>
    </row>
    <row r="267" spans="2:13" x14ac:dyDescent="0.25">
      <c r="B267" s="5"/>
      <c r="C267" s="9"/>
      <c r="F267" s="1"/>
    </row>
    <row r="268" spans="2:13" x14ac:dyDescent="0.25">
      <c r="B268" s="5"/>
      <c r="C268" s="9"/>
      <c r="F268" s="1"/>
    </row>
    <row r="269" spans="2:13" x14ac:dyDescent="0.25">
      <c r="B269" s="5"/>
      <c r="C269" s="9"/>
      <c r="F269" s="1"/>
    </row>
    <row r="270" spans="2:13" x14ac:dyDescent="0.25">
      <c r="B270" s="5"/>
      <c r="C270" s="9"/>
      <c r="F270" s="1"/>
      <c r="M270" s="1"/>
    </row>
    <row r="271" spans="2:13" x14ac:dyDescent="0.25">
      <c r="B271" s="5"/>
      <c r="C271" s="9"/>
      <c r="F271" s="1"/>
    </row>
    <row r="272" spans="2:13" x14ac:dyDescent="0.25">
      <c r="B272" s="5"/>
      <c r="C272" s="9"/>
      <c r="F272" s="1"/>
    </row>
    <row r="273" spans="2:6" x14ac:dyDescent="0.25">
      <c r="B273" s="5"/>
      <c r="C273" s="9"/>
      <c r="F273" s="1"/>
    </row>
    <row r="274" spans="2:6" x14ac:dyDescent="0.25">
      <c r="B274" s="5"/>
      <c r="C274" s="9"/>
      <c r="F274" s="1"/>
    </row>
    <row r="275" spans="2:6" x14ac:dyDescent="0.25">
      <c r="B275" s="5"/>
      <c r="C275" s="9"/>
      <c r="F275" s="1"/>
    </row>
    <row r="276" spans="2:6" x14ac:dyDescent="0.25">
      <c r="B276" s="5"/>
      <c r="C276" s="9"/>
      <c r="F276" s="1"/>
    </row>
    <row r="277" spans="2:6" x14ac:dyDescent="0.25">
      <c r="B277" s="5"/>
      <c r="C277" s="9"/>
      <c r="F277" s="1"/>
    </row>
    <row r="278" spans="2:6" x14ac:dyDescent="0.25">
      <c r="B278" s="5"/>
      <c r="C278" s="9"/>
      <c r="F278" s="1"/>
    </row>
    <row r="279" spans="2:6" x14ac:dyDescent="0.25">
      <c r="B279" s="5"/>
      <c r="C279" s="9"/>
      <c r="F279" s="1"/>
    </row>
    <row r="280" spans="2:6" x14ac:dyDescent="0.25">
      <c r="B280" s="5"/>
      <c r="C280" s="9"/>
      <c r="F280" s="1"/>
    </row>
    <row r="281" spans="2:6" x14ac:dyDescent="0.25">
      <c r="B281" s="5"/>
      <c r="C281" s="9"/>
      <c r="F281" s="1"/>
    </row>
    <row r="282" spans="2:6" x14ac:dyDescent="0.25">
      <c r="B282" s="5"/>
      <c r="C282" s="9"/>
      <c r="F282" s="1"/>
    </row>
    <row r="283" spans="2:6" x14ac:dyDescent="0.25">
      <c r="B283" s="5"/>
      <c r="C283" s="9"/>
      <c r="F283" s="1"/>
    </row>
    <row r="284" spans="2:6" x14ac:dyDescent="0.25">
      <c r="B284" s="5"/>
      <c r="C284" s="9"/>
      <c r="F284" s="1"/>
    </row>
    <row r="285" spans="2:6" x14ac:dyDescent="0.25">
      <c r="B285" s="5"/>
      <c r="C285" s="9"/>
      <c r="F285" s="1"/>
    </row>
    <row r="286" spans="2:6" x14ac:dyDescent="0.25">
      <c r="B286" s="5"/>
      <c r="C286" s="9"/>
      <c r="F286" s="1"/>
    </row>
    <row r="287" spans="2:6" x14ac:dyDescent="0.25">
      <c r="B287" s="5"/>
      <c r="C287" s="9"/>
      <c r="F287" s="1"/>
    </row>
    <row r="288" spans="2:6" x14ac:dyDescent="0.25">
      <c r="B288" s="5"/>
      <c r="C288" s="9"/>
      <c r="F288" s="1"/>
    </row>
    <row r="289" spans="2:13" x14ac:dyDescent="0.25">
      <c r="B289" s="5"/>
      <c r="C289" s="9"/>
      <c r="F289" s="1"/>
    </row>
    <row r="290" spans="2:13" x14ac:dyDescent="0.25">
      <c r="B290" s="5"/>
      <c r="C290" s="9"/>
      <c r="F290" s="1"/>
    </row>
    <row r="291" spans="2:13" x14ac:dyDescent="0.25">
      <c r="B291" s="5"/>
      <c r="C291" s="9"/>
      <c r="F291" s="1"/>
    </row>
    <row r="292" spans="2:13" x14ac:dyDescent="0.25">
      <c r="B292" s="5"/>
      <c r="C292" s="9"/>
      <c r="F292" s="1"/>
    </row>
    <row r="293" spans="2:13" x14ac:dyDescent="0.25">
      <c r="B293" s="5"/>
      <c r="C293" s="9"/>
      <c r="F293" s="1"/>
    </row>
    <row r="294" spans="2:13" x14ac:dyDescent="0.25">
      <c r="B294" s="5"/>
      <c r="C294" s="9"/>
      <c r="F294" s="1"/>
    </row>
    <row r="295" spans="2:13" x14ac:dyDescent="0.25">
      <c r="B295" s="5"/>
      <c r="C295" s="9"/>
      <c r="F295" s="1"/>
    </row>
    <row r="296" spans="2:13" x14ac:dyDescent="0.25">
      <c r="B296" s="5"/>
      <c r="C296" s="9"/>
      <c r="F296" s="1"/>
      <c r="M296" s="1"/>
    </row>
    <row r="297" spans="2:13" x14ac:dyDescent="0.25">
      <c r="B297" s="5"/>
      <c r="C297" s="9"/>
      <c r="F297" s="1"/>
    </row>
    <row r="298" spans="2:13" x14ac:dyDescent="0.25">
      <c r="B298" s="5"/>
      <c r="C298" s="9"/>
      <c r="F298" s="1"/>
    </row>
    <row r="299" spans="2:13" x14ac:dyDescent="0.25">
      <c r="B299" s="5"/>
      <c r="C299" s="9"/>
      <c r="F299" s="1"/>
      <c r="M299" s="1"/>
    </row>
    <row r="300" spans="2:13" x14ac:dyDescent="0.25">
      <c r="B300" s="5"/>
      <c r="C300" s="9"/>
      <c r="F300" s="1"/>
    </row>
    <row r="301" spans="2:13" x14ac:dyDescent="0.25">
      <c r="B301" s="5"/>
      <c r="C301" s="9"/>
      <c r="F301" s="1"/>
    </row>
    <row r="302" spans="2:13" x14ac:dyDescent="0.25">
      <c r="B302" s="5"/>
      <c r="C302" s="9"/>
      <c r="F302" s="1"/>
    </row>
    <row r="303" spans="2:13" x14ac:dyDescent="0.25">
      <c r="B303" s="5"/>
      <c r="C303" s="9"/>
      <c r="F303" s="1"/>
    </row>
    <row r="304" spans="2:13" x14ac:dyDescent="0.25">
      <c r="B304" s="5"/>
      <c r="C304" s="9"/>
      <c r="F304" s="1"/>
    </row>
    <row r="305" spans="2:13" x14ac:dyDescent="0.25">
      <c r="B305" s="5"/>
      <c r="C305" s="9"/>
      <c r="F305" s="1"/>
    </row>
    <row r="306" spans="2:13" x14ac:dyDescent="0.25">
      <c r="B306" s="5"/>
      <c r="C306" s="9"/>
      <c r="F306" s="1"/>
    </row>
    <row r="307" spans="2:13" x14ac:dyDescent="0.25">
      <c r="B307" s="5"/>
      <c r="C307" s="9"/>
      <c r="F307" s="1"/>
    </row>
    <row r="308" spans="2:13" x14ac:dyDescent="0.25">
      <c r="B308" s="5"/>
      <c r="C308" s="9"/>
      <c r="F308" s="1"/>
    </row>
    <row r="309" spans="2:13" x14ac:dyDescent="0.25">
      <c r="B309" s="5"/>
      <c r="C309" s="9"/>
      <c r="F309" s="1"/>
    </row>
    <row r="310" spans="2:13" x14ac:dyDescent="0.25">
      <c r="B310" s="5"/>
      <c r="C310" s="9"/>
      <c r="F310" s="1"/>
    </row>
    <row r="311" spans="2:13" x14ac:dyDescent="0.25">
      <c r="B311" s="5"/>
      <c r="C311" s="9"/>
      <c r="F311" s="1"/>
    </row>
    <row r="312" spans="2:13" x14ac:dyDescent="0.25">
      <c r="B312" s="5"/>
      <c r="C312" s="9"/>
      <c r="F312" s="1"/>
    </row>
    <row r="313" spans="2:13" x14ac:dyDescent="0.25">
      <c r="B313" s="5"/>
      <c r="C313" s="9"/>
      <c r="F313" s="1"/>
    </row>
    <row r="314" spans="2:13" x14ac:dyDescent="0.25">
      <c r="B314" s="5"/>
      <c r="C314" s="9"/>
      <c r="F314" s="1"/>
    </row>
    <row r="315" spans="2:13" x14ac:dyDescent="0.25">
      <c r="B315" s="5"/>
      <c r="C315" s="9"/>
      <c r="F315" s="1"/>
    </row>
    <row r="316" spans="2:13" x14ac:dyDescent="0.25">
      <c r="B316" s="5"/>
      <c r="C316" s="9"/>
      <c r="F316" s="1"/>
    </row>
    <row r="317" spans="2:13" x14ac:dyDescent="0.25">
      <c r="B317" s="5"/>
      <c r="C317" s="9"/>
      <c r="F317" s="1"/>
      <c r="M317" s="1"/>
    </row>
    <row r="318" spans="2:13" x14ac:dyDescent="0.25">
      <c r="B318" s="5"/>
      <c r="C318" s="9"/>
      <c r="F318" s="1"/>
    </row>
    <row r="319" spans="2:13" x14ac:dyDescent="0.25">
      <c r="B319" s="5"/>
      <c r="C319" s="9"/>
      <c r="F319" s="1"/>
    </row>
    <row r="320" spans="2:13" x14ac:dyDescent="0.25">
      <c r="B320" s="5"/>
      <c r="C320" s="9"/>
      <c r="F320" s="1"/>
    </row>
    <row r="321" spans="2:13" x14ac:dyDescent="0.25">
      <c r="B321" s="5"/>
      <c r="C321" s="9"/>
      <c r="F321" s="1"/>
    </row>
    <row r="322" spans="2:13" x14ac:dyDescent="0.25">
      <c r="B322" s="5"/>
      <c r="C322" s="9"/>
      <c r="F322" s="1"/>
    </row>
    <row r="323" spans="2:13" x14ac:dyDescent="0.25">
      <c r="B323" s="5"/>
      <c r="C323" s="9"/>
      <c r="F323" s="1"/>
    </row>
    <row r="324" spans="2:13" x14ac:dyDescent="0.25">
      <c r="B324" s="5"/>
      <c r="C324" s="9"/>
      <c r="F324" s="1"/>
    </row>
    <row r="325" spans="2:13" x14ac:dyDescent="0.25">
      <c r="B325" s="5"/>
      <c r="C325" s="9"/>
      <c r="F325" s="1"/>
    </row>
    <row r="326" spans="2:13" x14ac:dyDescent="0.25">
      <c r="B326" s="5"/>
      <c r="C326" s="9"/>
      <c r="F326" s="1"/>
    </row>
    <row r="327" spans="2:13" x14ac:dyDescent="0.25">
      <c r="B327" s="5"/>
      <c r="C327" s="9"/>
      <c r="F327" s="1"/>
    </row>
    <row r="328" spans="2:13" x14ac:dyDescent="0.25">
      <c r="B328" s="5"/>
      <c r="C328" s="9"/>
      <c r="F328" s="1"/>
    </row>
    <row r="329" spans="2:13" x14ac:dyDescent="0.25">
      <c r="B329" s="5"/>
      <c r="C329" s="9"/>
      <c r="F329" s="1"/>
    </row>
    <row r="330" spans="2:13" x14ac:dyDescent="0.25">
      <c r="B330" s="5"/>
      <c r="C330" s="9"/>
      <c r="F330" s="1"/>
    </row>
    <row r="331" spans="2:13" x14ac:dyDescent="0.25">
      <c r="B331" s="5"/>
      <c r="C331" s="9"/>
      <c r="F331" s="1"/>
    </row>
    <row r="332" spans="2:13" x14ac:dyDescent="0.25">
      <c r="B332" s="5"/>
      <c r="C332" s="9"/>
      <c r="F332" s="1"/>
    </row>
    <row r="333" spans="2:13" x14ac:dyDescent="0.25">
      <c r="B333" s="5"/>
      <c r="C333" s="9"/>
      <c r="F333" s="1"/>
    </row>
    <row r="334" spans="2:13" x14ac:dyDescent="0.25">
      <c r="B334" s="5"/>
      <c r="C334" s="9"/>
      <c r="F334" s="1"/>
      <c r="M334" s="1"/>
    </row>
    <row r="335" spans="2:13" x14ac:dyDescent="0.25">
      <c r="B335" s="5"/>
      <c r="C335" s="9"/>
      <c r="F335" s="1"/>
    </row>
    <row r="336" spans="2:13" x14ac:dyDescent="0.25">
      <c r="B336" s="5"/>
      <c r="C336" s="9"/>
      <c r="F336" s="1"/>
    </row>
    <row r="337" spans="2:13" x14ac:dyDescent="0.25">
      <c r="B337" s="5"/>
      <c r="C337" s="9"/>
      <c r="F337" s="1"/>
    </row>
    <row r="338" spans="2:13" x14ac:dyDescent="0.25">
      <c r="B338" s="5"/>
      <c r="C338" s="9"/>
      <c r="F338" s="1"/>
    </row>
    <row r="339" spans="2:13" x14ac:dyDescent="0.25">
      <c r="B339" s="5"/>
      <c r="C339" s="9"/>
      <c r="F339" s="1"/>
    </row>
    <row r="340" spans="2:13" x14ac:dyDescent="0.25">
      <c r="B340" s="5"/>
      <c r="C340" s="9"/>
      <c r="F340" s="1"/>
    </row>
    <row r="341" spans="2:13" x14ac:dyDescent="0.25">
      <c r="B341" s="5"/>
      <c r="C341" s="9"/>
      <c r="F341" s="1"/>
    </row>
    <row r="342" spans="2:13" x14ac:dyDescent="0.25">
      <c r="B342" s="5"/>
      <c r="C342" s="9"/>
      <c r="F342" s="1"/>
    </row>
    <row r="343" spans="2:13" x14ac:dyDescent="0.25">
      <c r="B343" s="5"/>
      <c r="C343" s="9"/>
      <c r="F343" s="1"/>
    </row>
    <row r="344" spans="2:13" x14ac:dyDescent="0.25">
      <c r="B344" s="5"/>
      <c r="C344" s="9"/>
      <c r="F344" s="1"/>
    </row>
    <row r="345" spans="2:13" x14ac:dyDescent="0.25">
      <c r="B345" s="5"/>
      <c r="C345" s="9"/>
      <c r="F345" s="1"/>
    </row>
    <row r="346" spans="2:13" x14ac:dyDescent="0.25">
      <c r="B346" s="5"/>
      <c r="C346" s="9"/>
      <c r="F346" s="1"/>
    </row>
    <row r="347" spans="2:13" x14ac:dyDescent="0.25">
      <c r="B347" s="5"/>
      <c r="C347" s="9"/>
      <c r="F347" s="1"/>
    </row>
    <row r="348" spans="2:13" x14ac:dyDescent="0.25">
      <c r="B348" s="5"/>
      <c r="C348" s="9"/>
      <c r="F348" s="1"/>
    </row>
    <row r="349" spans="2:13" x14ac:dyDescent="0.25">
      <c r="B349" s="5"/>
      <c r="C349" s="9"/>
      <c r="F349" s="1"/>
      <c r="M349" s="44"/>
    </row>
    <row r="350" spans="2:13" x14ac:dyDescent="0.25">
      <c r="B350" s="5"/>
      <c r="C350" s="9"/>
      <c r="F350" s="1"/>
    </row>
    <row r="351" spans="2:13" x14ac:dyDescent="0.25">
      <c r="B351" s="5"/>
      <c r="C351" s="9"/>
      <c r="F351" s="1"/>
    </row>
    <row r="352" spans="2:13" x14ac:dyDescent="0.25">
      <c r="B352" s="5"/>
      <c r="C352" s="9"/>
      <c r="F352" s="1"/>
    </row>
    <row r="353" spans="2:13" x14ac:dyDescent="0.25">
      <c r="B353" s="5"/>
      <c r="C353" s="9"/>
      <c r="F353" s="1"/>
    </row>
    <row r="354" spans="2:13" x14ac:dyDescent="0.25">
      <c r="B354" s="5"/>
      <c r="C354" s="9"/>
      <c r="F354" s="1"/>
    </row>
    <row r="355" spans="2:13" x14ac:dyDescent="0.25">
      <c r="B355" s="5"/>
      <c r="C355" s="9"/>
      <c r="F355" s="1"/>
    </row>
    <row r="356" spans="2:13" x14ac:dyDescent="0.25">
      <c r="B356" s="5"/>
      <c r="C356" s="9"/>
      <c r="F356" s="1"/>
    </row>
    <row r="357" spans="2:13" x14ac:dyDescent="0.25">
      <c r="B357" s="5"/>
      <c r="C357" s="9"/>
      <c r="F357" s="1"/>
    </row>
    <row r="358" spans="2:13" x14ac:dyDescent="0.25">
      <c r="B358" s="5"/>
      <c r="C358" s="9"/>
      <c r="F358" s="1"/>
    </row>
    <row r="359" spans="2:13" x14ac:dyDescent="0.25">
      <c r="B359" s="5"/>
      <c r="C359" s="9"/>
      <c r="F359" s="1"/>
    </row>
    <row r="360" spans="2:13" x14ac:dyDescent="0.25">
      <c r="B360" s="5"/>
      <c r="C360" s="9"/>
      <c r="F360" s="1"/>
    </row>
    <row r="361" spans="2:13" x14ac:dyDescent="0.25">
      <c r="B361" s="5"/>
      <c r="C361" s="9"/>
      <c r="F361" s="1"/>
    </row>
    <row r="362" spans="2:13" x14ac:dyDescent="0.25">
      <c r="B362" s="5"/>
      <c r="C362" s="9"/>
      <c r="F362" s="1"/>
    </row>
    <row r="363" spans="2:13" x14ac:dyDescent="0.25">
      <c r="B363" s="5"/>
      <c r="C363" s="9"/>
      <c r="F363" s="1"/>
    </row>
    <row r="364" spans="2:13" x14ac:dyDescent="0.25">
      <c r="B364" s="5"/>
      <c r="C364" s="9"/>
      <c r="F364" s="1"/>
      <c r="M364" s="1"/>
    </row>
    <row r="365" spans="2:13" x14ac:dyDescent="0.25">
      <c r="B365" s="5"/>
      <c r="C365" s="9"/>
      <c r="F365" s="1"/>
    </row>
    <row r="366" spans="2:13" x14ac:dyDescent="0.25">
      <c r="B366" s="5"/>
      <c r="C366" s="9"/>
      <c r="F366" s="1"/>
    </row>
    <row r="367" spans="2:13" x14ac:dyDescent="0.25">
      <c r="B367" s="5"/>
      <c r="C367" s="9"/>
      <c r="F367" s="1"/>
    </row>
    <row r="368" spans="2:13" x14ac:dyDescent="0.25">
      <c r="F368" s="9"/>
    </row>
    <row r="369" spans="3:13" x14ac:dyDescent="0.25">
      <c r="F369" s="9"/>
    </row>
    <row r="370" spans="3:13" x14ac:dyDescent="0.25">
      <c r="F370" s="9"/>
    </row>
    <row r="371" spans="3:13" x14ac:dyDescent="0.25">
      <c r="F371" s="9"/>
    </row>
    <row r="372" spans="3:13" x14ac:dyDescent="0.25">
      <c r="F372" s="9"/>
    </row>
    <row r="373" spans="3:13" x14ac:dyDescent="0.25">
      <c r="F373" s="9"/>
    </row>
    <row r="374" spans="3:13" x14ac:dyDescent="0.25">
      <c r="C374" s="9"/>
      <c r="D374" s="9"/>
      <c r="E374" s="9"/>
      <c r="F374" s="9"/>
      <c r="G374" s="9"/>
      <c r="H374" s="9"/>
      <c r="I374" s="9"/>
    </row>
    <row r="375" spans="3:13" x14ac:dyDescent="0.25">
      <c r="C375" s="9"/>
      <c r="D375" s="9"/>
      <c r="E375" s="9"/>
      <c r="F375" s="9"/>
      <c r="G375" s="9"/>
      <c r="H375" s="9"/>
      <c r="I375" s="9"/>
    </row>
    <row r="376" spans="3:13" x14ac:dyDescent="0.25">
      <c r="C376" s="9"/>
      <c r="D376" s="9"/>
      <c r="E376" s="9"/>
      <c r="F376" s="9"/>
      <c r="G376" s="9"/>
      <c r="H376" s="9"/>
      <c r="I376" s="9"/>
    </row>
    <row r="377" spans="3:13" x14ac:dyDescent="0.25">
      <c r="C377" s="9"/>
      <c r="D377" s="9"/>
      <c r="E377" s="9"/>
      <c r="F377" s="9"/>
      <c r="G377" s="9"/>
      <c r="H377" s="9"/>
      <c r="I377" s="9"/>
    </row>
    <row r="378" spans="3:13" x14ac:dyDescent="0.25">
      <c r="C378" s="9"/>
      <c r="D378" s="9"/>
      <c r="E378" s="9"/>
      <c r="F378" s="9"/>
      <c r="G378" s="9"/>
      <c r="H378" s="9"/>
      <c r="I378" s="9"/>
      <c r="M378" s="1"/>
    </row>
    <row r="379" spans="3:13" x14ac:dyDescent="0.25">
      <c r="C379" s="9"/>
      <c r="D379" s="9"/>
      <c r="E379" s="9"/>
      <c r="F379" s="9"/>
      <c r="G379" s="9"/>
      <c r="H379" s="9"/>
      <c r="I379" s="9"/>
    </row>
    <row r="380" spans="3:13" x14ac:dyDescent="0.25">
      <c r="C380" s="9"/>
      <c r="D380" s="9"/>
      <c r="E380" s="9"/>
      <c r="F380" s="9"/>
      <c r="G380" s="9"/>
      <c r="H380" s="9"/>
      <c r="I380" s="9"/>
    </row>
    <row r="381" spans="3:13" x14ac:dyDescent="0.25">
      <c r="C381" s="9"/>
      <c r="D381" s="9"/>
      <c r="E381" s="9"/>
      <c r="F381" s="9"/>
      <c r="G381" s="9"/>
      <c r="H381" s="9"/>
      <c r="I381" s="9"/>
    </row>
    <row r="382" spans="3:13" x14ac:dyDescent="0.25">
      <c r="C382" s="9"/>
      <c r="D382" s="9"/>
      <c r="E382" s="9"/>
      <c r="F382" s="9"/>
      <c r="G382" s="9"/>
      <c r="H382" s="9"/>
      <c r="I382" s="9"/>
    </row>
    <row r="383" spans="3:13" x14ac:dyDescent="0.25">
      <c r="C383" s="9"/>
      <c r="D383" s="9"/>
      <c r="E383" s="9"/>
      <c r="F383" s="9"/>
      <c r="G383" s="9"/>
      <c r="H383" s="9"/>
      <c r="I383" s="9"/>
    </row>
    <row r="384" spans="3:13" x14ac:dyDescent="0.25">
      <c r="C384" s="9"/>
      <c r="D384" s="9"/>
      <c r="E384" s="9"/>
      <c r="F384" s="9"/>
      <c r="G384" s="9"/>
      <c r="H384" s="9"/>
      <c r="I384" s="9"/>
    </row>
    <row r="385" spans="3:13" x14ac:dyDescent="0.25">
      <c r="C385" s="9"/>
      <c r="D385" s="9"/>
      <c r="E385" s="9"/>
      <c r="F385" s="9"/>
      <c r="G385" s="9"/>
      <c r="H385" s="9"/>
      <c r="I385" s="9"/>
    </row>
    <row r="386" spans="3:13" x14ac:dyDescent="0.25">
      <c r="C386" s="9"/>
      <c r="D386" s="9"/>
      <c r="E386" s="9"/>
      <c r="F386" s="9"/>
      <c r="G386" s="9"/>
      <c r="H386" s="9"/>
      <c r="I386" s="9"/>
    </row>
    <row r="387" spans="3:13" x14ac:dyDescent="0.25">
      <c r="C387" s="9"/>
      <c r="D387" s="9"/>
      <c r="E387" s="9"/>
      <c r="F387" s="9"/>
      <c r="G387" s="9"/>
      <c r="H387" s="9"/>
      <c r="I387" s="9"/>
    </row>
    <row r="388" spans="3:13" x14ac:dyDescent="0.25">
      <c r="C388" s="9"/>
      <c r="D388" s="9"/>
      <c r="E388" s="9"/>
      <c r="F388" s="9"/>
      <c r="G388" s="9"/>
      <c r="H388" s="9"/>
      <c r="I388" s="9"/>
    </row>
    <row r="389" spans="3:13" x14ac:dyDescent="0.25">
      <c r="C389" s="9"/>
      <c r="D389" s="9"/>
      <c r="E389" s="9"/>
      <c r="F389" s="9"/>
      <c r="G389" s="9"/>
      <c r="H389" s="9"/>
      <c r="I389" s="9"/>
    </row>
    <row r="390" spans="3:13" x14ac:dyDescent="0.25">
      <c r="C390" s="9"/>
      <c r="D390" s="9"/>
      <c r="E390" s="9"/>
      <c r="F390" s="9"/>
      <c r="G390" s="9"/>
      <c r="H390" s="9"/>
      <c r="I390" s="9"/>
    </row>
    <row r="391" spans="3:13" x14ac:dyDescent="0.25">
      <c r="C391" s="9"/>
      <c r="D391" s="9"/>
      <c r="E391" s="9"/>
      <c r="F391" s="9"/>
      <c r="G391" s="9"/>
      <c r="H391" s="9"/>
      <c r="I391" s="9"/>
      <c r="M391" s="1"/>
    </row>
    <row r="392" spans="3:13" x14ac:dyDescent="0.25">
      <c r="C392" s="9"/>
      <c r="D392" s="9"/>
      <c r="E392" s="9"/>
      <c r="F392" s="9"/>
      <c r="G392" s="9"/>
      <c r="H392" s="9"/>
      <c r="I392" s="9"/>
    </row>
    <row r="393" spans="3:13" x14ac:dyDescent="0.25">
      <c r="C393" s="9"/>
      <c r="D393" s="9"/>
      <c r="E393" s="9"/>
      <c r="F393" s="9"/>
      <c r="G393" s="9"/>
      <c r="H393" s="9"/>
      <c r="I393" s="9"/>
    </row>
    <row r="394" spans="3:13" x14ac:dyDescent="0.25">
      <c r="C394" s="9"/>
      <c r="D394" s="9"/>
      <c r="E394" s="9"/>
      <c r="F394" s="9"/>
      <c r="G394" s="9"/>
      <c r="H394" s="9"/>
      <c r="I394" s="9"/>
    </row>
    <row r="395" spans="3:13" x14ac:dyDescent="0.25">
      <c r="C395" s="9"/>
      <c r="D395" s="9"/>
      <c r="E395" s="9"/>
      <c r="F395" s="9"/>
      <c r="G395" s="9"/>
      <c r="H395" s="9"/>
      <c r="I395" s="9"/>
    </row>
    <row r="396" spans="3:13" x14ac:dyDescent="0.25">
      <c r="C396" s="9"/>
      <c r="D396" s="9"/>
      <c r="E396" s="9"/>
      <c r="F396" s="9"/>
      <c r="G396" s="9"/>
      <c r="H396" s="9"/>
      <c r="I396" s="9"/>
    </row>
    <row r="397" spans="3:13" x14ac:dyDescent="0.25">
      <c r="C397" s="9"/>
      <c r="D397" s="9"/>
      <c r="E397" s="9"/>
      <c r="F397" s="9"/>
      <c r="G397" s="9"/>
      <c r="H397" s="9"/>
      <c r="I397" s="9"/>
    </row>
    <row r="398" spans="3:13" x14ac:dyDescent="0.25">
      <c r="C398" s="9"/>
      <c r="D398" s="9"/>
      <c r="E398" s="9"/>
      <c r="F398" s="9"/>
      <c r="G398" s="9"/>
      <c r="H398" s="9"/>
      <c r="I398" s="9"/>
    </row>
    <row r="399" spans="3:13" x14ac:dyDescent="0.25">
      <c r="C399" s="9"/>
      <c r="D399" s="9"/>
      <c r="E399" s="9"/>
      <c r="F399" s="9"/>
      <c r="G399" s="9"/>
      <c r="H399" s="9"/>
      <c r="I399" s="9"/>
    </row>
    <row r="400" spans="3:13" x14ac:dyDescent="0.25">
      <c r="C400" s="9"/>
      <c r="D400" s="9"/>
      <c r="E400" s="9"/>
      <c r="F400" s="9"/>
      <c r="G400" s="9"/>
      <c r="H400" s="9"/>
      <c r="I400" s="9"/>
    </row>
    <row r="401" spans="3:13" x14ac:dyDescent="0.25">
      <c r="C401" s="9"/>
      <c r="D401" s="9"/>
      <c r="E401" s="9"/>
      <c r="F401" s="9"/>
      <c r="G401" s="9"/>
      <c r="H401" s="9"/>
      <c r="I401" s="9"/>
    </row>
    <row r="402" spans="3:13" x14ac:dyDescent="0.25">
      <c r="C402" s="9"/>
      <c r="D402" s="9"/>
      <c r="E402" s="9"/>
      <c r="F402" s="9"/>
      <c r="G402" s="9"/>
      <c r="H402" s="9"/>
      <c r="I402" s="9"/>
    </row>
    <row r="403" spans="3:13" x14ac:dyDescent="0.25">
      <c r="C403" s="9"/>
      <c r="D403" s="9"/>
      <c r="E403" s="9"/>
      <c r="F403" s="9"/>
      <c r="G403" s="9"/>
      <c r="H403" s="9"/>
      <c r="I403" s="9"/>
    </row>
    <row r="404" spans="3:13" x14ac:dyDescent="0.25">
      <c r="C404" s="9"/>
      <c r="D404" s="9"/>
      <c r="E404" s="9"/>
      <c r="F404" s="9"/>
      <c r="G404" s="9"/>
      <c r="H404" s="9"/>
      <c r="I404" s="9"/>
    </row>
    <row r="405" spans="3:13" x14ac:dyDescent="0.25">
      <c r="C405" s="9"/>
      <c r="D405" s="9"/>
      <c r="E405" s="9"/>
      <c r="F405" s="9"/>
      <c r="G405" s="9"/>
      <c r="H405" s="9"/>
      <c r="I405" s="9"/>
      <c r="M405" s="44"/>
    </row>
    <row r="406" spans="3:13" x14ac:dyDescent="0.25">
      <c r="C406" s="9"/>
      <c r="D406" s="9"/>
      <c r="E406" s="9"/>
      <c r="F406" s="9"/>
      <c r="G406" s="9"/>
      <c r="H406" s="9"/>
      <c r="I406" s="9"/>
    </row>
    <row r="407" spans="3:13" x14ac:dyDescent="0.25">
      <c r="C407" s="9"/>
      <c r="D407" s="9"/>
      <c r="E407" s="9"/>
      <c r="F407" s="9"/>
      <c r="G407" s="9"/>
      <c r="H407" s="9"/>
      <c r="I407" s="9"/>
    </row>
    <row r="408" spans="3:13" x14ac:dyDescent="0.25">
      <c r="C408" s="9"/>
      <c r="D408" s="9"/>
      <c r="E408" s="9"/>
      <c r="F408" s="9"/>
      <c r="G408" s="9"/>
      <c r="H408" s="9"/>
      <c r="I408" s="9"/>
    </row>
    <row r="409" spans="3:13" x14ac:dyDescent="0.25">
      <c r="C409" s="9"/>
      <c r="D409" s="9"/>
      <c r="E409" s="9"/>
      <c r="F409" s="9"/>
      <c r="G409" s="9"/>
      <c r="H409" s="9"/>
      <c r="I409" s="9"/>
    </row>
    <row r="410" spans="3:13" x14ac:dyDescent="0.25">
      <c r="C410" s="9"/>
      <c r="D410" s="9"/>
      <c r="E410" s="9"/>
      <c r="F410" s="9"/>
      <c r="G410" s="9"/>
      <c r="H410" s="9"/>
      <c r="I410" s="9"/>
    </row>
    <row r="411" spans="3:13" x14ac:dyDescent="0.25">
      <c r="C411" s="9"/>
      <c r="D411" s="9"/>
      <c r="E411" s="9"/>
      <c r="F411" s="9"/>
      <c r="G411" s="9"/>
      <c r="H411" s="9"/>
      <c r="I411" s="9"/>
    </row>
    <row r="412" spans="3:13" x14ac:dyDescent="0.25">
      <c r="C412" s="9"/>
      <c r="D412" s="9"/>
      <c r="E412" s="9"/>
      <c r="F412" s="9"/>
      <c r="G412" s="9"/>
      <c r="H412" s="9"/>
      <c r="I412" s="9"/>
    </row>
    <row r="413" spans="3:13" x14ac:dyDescent="0.25">
      <c r="C413" s="9"/>
      <c r="D413" s="9"/>
      <c r="E413" s="9"/>
      <c r="F413" s="9"/>
      <c r="G413" s="9"/>
      <c r="H413" s="9"/>
      <c r="I413" s="9"/>
    </row>
    <row r="414" spans="3:13" x14ac:dyDescent="0.25">
      <c r="C414" s="9"/>
      <c r="D414" s="9"/>
      <c r="E414" s="9"/>
      <c r="F414" s="9"/>
      <c r="G414" s="9"/>
      <c r="H414" s="9"/>
      <c r="I414" s="9"/>
    </row>
    <row r="415" spans="3:13" x14ac:dyDescent="0.25">
      <c r="C415" s="9"/>
      <c r="D415" s="9"/>
      <c r="E415" s="9"/>
      <c r="F415" s="9"/>
      <c r="G415" s="9"/>
      <c r="H415" s="9"/>
      <c r="I415" s="9"/>
    </row>
    <row r="416" spans="3:13" x14ac:dyDescent="0.25">
      <c r="C416" s="9"/>
      <c r="D416" s="9"/>
      <c r="E416" s="9"/>
      <c r="F416" s="9"/>
      <c r="G416" s="9"/>
      <c r="H416" s="9"/>
      <c r="I416" s="9"/>
    </row>
    <row r="417" spans="3:13" x14ac:dyDescent="0.25">
      <c r="C417" s="9"/>
      <c r="D417" s="9"/>
      <c r="E417" s="9"/>
      <c r="F417" s="9"/>
      <c r="G417" s="9"/>
      <c r="H417" s="9"/>
      <c r="I417" s="9"/>
      <c r="M417" s="1"/>
    </row>
    <row r="418" spans="3:13" x14ac:dyDescent="0.25">
      <c r="C418" s="9"/>
      <c r="D418" s="9"/>
      <c r="E418" s="9"/>
      <c r="F418" s="9"/>
      <c r="G418" s="9"/>
      <c r="H418" s="9"/>
      <c r="I418" s="9"/>
    </row>
    <row r="419" spans="3:13" x14ac:dyDescent="0.25">
      <c r="C419" s="9"/>
      <c r="D419" s="9"/>
      <c r="E419" s="9"/>
      <c r="F419" s="9"/>
      <c r="G419" s="9"/>
      <c r="H419" s="9"/>
      <c r="I419" s="9"/>
    </row>
    <row r="420" spans="3:13" x14ac:dyDescent="0.25">
      <c r="C420" s="9"/>
      <c r="D420" s="9"/>
      <c r="E420" s="9"/>
      <c r="F420" s="9"/>
      <c r="G420" s="9"/>
      <c r="H420" s="9"/>
      <c r="I420" s="9"/>
    </row>
    <row r="421" spans="3:13" x14ac:dyDescent="0.25">
      <c r="C421" s="9"/>
      <c r="D421" s="9"/>
      <c r="E421" s="9"/>
      <c r="F421" s="9"/>
      <c r="G421" s="9"/>
      <c r="H421" s="9"/>
      <c r="I421" s="9"/>
    </row>
    <row r="422" spans="3:13" x14ac:dyDescent="0.25">
      <c r="C422" s="9"/>
      <c r="D422" s="9"/>
      <c r="E422" s="9"/>
      <c r="F422" s="9"/>
      <c r="G422" s="9"/>
      <c r="H422" s="9"/>
      <c r="I422" s="9"/>
    </row>
    <row r="423" spans="3:13" x14ac:dyDescent="0.25">
      <c r="C423" s="9"/>
      <c r="D423" s="9"/>
      <c r="E423" s="9"/>
      <c r="F423" s="9"/>
      <c r="G423" s="9"/>
      <c r="H423" s="9"/>
      <c r="I423" s="9"/>
    </row>
    <row r="424" spans="3:13" x14ac:dyDescent="0.25">
      <c r="C424" s="9"/>
      <c r="D424" s="9"/>
      <c r="E424" s="9"/>
      <c r="F424" s="9"/>
      <c r="G424" s="9"/>
      <c r="H424" s="9"/>
      <c r="I424" s="9"/>
    </row>
    <row r="425" spans="3:13" x14ac:dyDescent="0.25">
      <c r="C425" s="9"/>
      <c r="D425" s="9"/>
      <c r="E425" s="9"/>
      <c r="F425" s="9"/>
      <c r="G425" s="9"/>
      <c r="H425" s="9"/>
      <c r="I425" s="9"/>
    </row>
    <row r="426" spans="3:13" x14ac:dyDescent="0.25">
      <c r="C426" s="9"/>
      <c r="D426" s="9"/>
      <c r="E426" s="9"/>
      <c r="F426" s="9"/>
      <c r="G426" s="9"/>
      <c r="H426" s="9"/>
      <c r="I426" s="9"/>
    </row>
    <row r="427" spans="3:13" x14ac:dyDescent="0.25">
      <c r="C427" s="9"/>
      <c r="D427" s="9"/>
      <c r="E427" s="9"/>
      <c r="F427" s="9"/>
      <c r="G427" s="9"/>
      <c r="H427" s="9"/>
      <c r="I427" s="9"/>
    </row>
    <row r="428" spans="3:13" x14ac:dyDescent="0.25">
      <c r="C428" s="9"/>
      <c r="D428" s="9"/>
      <c r="E428" s="9"/>
      <c r="F428" s="9"/>
      <c r="G428" s="9"/>
      <c r="H428" s="9"/>
      <c r="I428" s="9"/>
    </row>
    <row r="429" spans="3:13" x14ac:dyDescent="0.25">
      <c r="C429" s="9"/>
      <c r="D429" s="9"/>
      <c r="E429" s="9"/>
      <c r="F429" s="9"/>
      <c r="G429" s="9"/>
      <c r="H429" s="9"/>
      <c r="I429" s="9"/>
      <c r="M429" s="1"/>
    </row>
    <row r="430" spans="3:13" x14ac:dyDescent="0.25">
      <c r="C430" s="9"/>
      <c r="D430" s="9"/>
      <c r="E430" s="9"/>
      <c r="F430" s="9"/>
      <c r="G430" s="9"/>
      <c r="H430" s="9"/>
      <c r="I430" s="9"/>
    </row>
    <row r="431" spans="3:13" x14ac:dyDescent="0.25">
      <c r="C431" s="9"/>
      <c r="D431" s="9"/>
      <c r="E431" s="9"/>
      <c r="F431" s="9"/>
      <c r="G431" s="9"/>
      <c r="H431" s="9"/>
      <c r="I431" s="9"/>
    </row>
    <row r="432" spans="3:13" x14ac:dyDescent="0.25">
      <c r="C432" s="9"/>
      <c r="D432" s="9"/>
      <c r="E432" s="9"/>
      <c r="F432" s="9"/>
      <c r="G432" s="9"/>
      <c r="H432" s="9"/>
      <c r="I432" s="9"/>
    </row>
    <row r="433" spans="3:9" x14ac:dyDescent="0.25">
      <c r="C433" s="9"/>
      <c r="D433" s="9"/>
      <c r="E433" s="9"/>
      <c r="F433" s="9"/>
      <c r="G433" s="9"/>
      <c r="H433" s="9"/>
      <c r="I433" s="9"/>
    </row>
    <row r="434" spans="3:9" x14ac:dyDescent="0.25">
      <c r="C434" s="9"/>
      <c r="D434" s="9"/>
      <c r="E434" s="9"/>
      <c r="F434" s="9"/>
      <c r="G434" s="9"/>
      <c r="H434" s="9"/>
      <c r="I434" s="9"/>
    </row>
    <row r="435" spans="3:9" x14ac:dyDescent="0.25">
      <c r="C435" s="9"/>
      <c r="D435" s="9"/>
      <c r="E435" s="9"/>
      <c r="F435" s="9"/>
      <c r="G435" s="9"/>
      <c r="H435" s="9"/>
      <c r="I435" s="9"/>
    </row>
    <row r="436" spans="3:9" x14ac:dyDescent="0.25">
      <c r="C436" s="9"/>
      <c r="D436" s="9"/>
      <c r="E436" s="9"/>
      <c r="F436" s="9"/>
      <c r="G436" s="9"/>
      <c r="H436" s="9"/>
      <c r="I436" s="9"/>
    </row>
    <row r="437" spans="3:9" x14ac:dyDescent="0.25">
      <c r="C437" s="9"/>
      <c r="D437" s="9"/>
      <c r="E437" s="9"/>
      <c r="F437" s="9"/>
      <c r="G437" s="9"/>
      <c r="H437" s="9"/>
      <c r="I437" s="9"/>
    </row>
    <row r="438" spans="3:9" x14ac:dyDescent="0.25">
      <c r="C438" s="9"/>
      <c r="D438" s="9"/>
      <c r="E438" s="9"/>
      <c r="F438" s="9"/>
      <c r="G438" s="9"/>
      <c r="H438" s="9"/>
      <c r="I438" s="9"/>
    </row>
    <row r="439" spans="3:9" x14ac:dyDescent="0.25">
      <c r="C439" s="9"/>
      <c r="D439" s="9"/>
      <c r="E439" s="9"/>
      <c r="F439" s="9"/>
      <c r="G439" s="9"/>
      <c r="H439" s="9"/>
      <c r="I439" s="9"/>
    </row>
    <row r="440" spans="3:9" x14ac:dyDescent="0.25">
      <c r="C440" s="9"/>
      <c r="D440" s="9"/>
      <c r="E440" s="9"/>
      <c r="F440" s="9"/>
      <c r="G440" s="9"/>
      <c r="H440" s="9"/>
      <c r="I440" s="9"/>
    </row>
    <row r="441" spans="3:9" x14ac:dyDescent="0.25">
      <c r="C441" s="9"/>
      <c r="D441" s="9"/>
      <c r="E441" s="9"/>
      <c r="F441" s="9"/>
      <c r="G441" s="9"/>
      <c r="H441" s="9"/>
      <c r="I441" s="9"/>
    </row>
    <row r="442" spans="3:9" x14ac:dyDescent="0.25">
      <c r="C442" s="9"/>
      <c r="D442" s="9"/>
      <c r="E442" s="9"/>
      <c r="F442" s="9"/>
      <c r="G442" s="9"/>
      <c r="H442" s="9"/>
      <c r="I442" s="9"/>
    </row>
    <row r="443" spans="3:9" x14ac:dyDescent="0.25">
      <c r="C443" s="9"/>
      <c r="D443" s="9"/>
      <c r="E443" s="9"/>
      <c r="F443" s="9"/>
      <c r="G443" s="9"/>
      <c r="H443" s="9"/>
      <c r="I443" s="9"/>
    </row>
    <row r="444" spans="3:9" x14ac:dyDescent="0.25">
      <c r="C444" s="9"/>
      <c r="D444" s="9"/>
      <c r="E444" s="9"/>
      <c r="F444" s="9"/>
      <c r="G444" s="9"/>
      <c r="H444" s="9"/>
      <c r="I444" s="9"/>
    </row>
    <row r="445" spans="3:9" x14ac:dyDescent="0.25">
      <c r="C445" s="9"/>
      <c r="D445" s="9"/>
      <c r="E445" s="9"/>
      <c r="F445" s="9"/>
      <c r="G445" s="9"/>
      <c r="H445" s="9"/>
      <c r="I445" s="9"/>
    </row>
    <row r="446" spans="3:9" x14ac:dyDescent="0.25">
      <c r="C446" s="9"/>
      <c r="D446" s="9"/>
      <c r="E446" s="9"/>
      <c r="F446" s="9"/>
      <c r="G446" s="9"/>
      <c r="H446" s="9"/>
      <c r="I446" s="9"/>
    </row>
    <row r="447" spans="3:9" x14ac:dyDescent="0.25">
      <c r="C447" s="9"/>
      <c r="D447" s="9"/>
      <c r="E447" s="9"/>
      <c r="F447" s="9"/>
      <c r="G447" s="9"/>
      <c r="H447" s="9"/>
      <c r="I447" s="9"/>
    </row>
    <row r="448" spans="3:9" x14ac:dyDescent="0.25">
      <c r="C448" s="9"/>
      <c r="D448" s="9"/>
      <c r="E448" s="9"/>
      <c r="F448" s="9"/>
      <c r="G448" s="9"/>
      <c r="H448" s="9"/>
      <c r="I448" s="9"/>
    </row>
    <row r="449" spans="3:9" x14ac:dyDescent="0.25">
      <c r="C449" s="9"/>
      <c r="D449" s="9"/>
      <c r="E449" s="9"/>
      <c r="F449" s="9"/>
      <c r="G449" s="9"/>
      <c r="H449" s="9"/>
      <c r="I449" s="9"/>
    </row>
    <row r="450" spans="3:9" x14ac:dyDescent="0.25">
      <c r="C450" s="9"/>
      <c r="D450" s="9"/>
      <c r="E450" s="9"/>
      <c r="F450" s="9"/>
      <c r="G450" s="9"/>
      <c r="H450" s="9"/>
      <c r="I450" s="9"/>
    </row>
    <row r="451" spans="3:9" x14ac:dyDescent="0.25">
      <c r="C451" s="9"/>
      <c r="D451" s="9"/>
      <c r="E451" s="9"/>
      <c r="F451" s="9"/>
      <c r="G451" s="9"/>
      <c r="H451" s="9"/>
      <c r="I451" s="9"/>
    </row>
    <row r="452" spans="3:9" x14ac:dyDescent="0.25">
      <c r="C452" s="9"/>
      <c r="D452" s="9"/>
      <c r="E452" s="9"/>
      <c r="F452" s="9"/>
      <c r="G452" s="9"/>
      <c r="H452" s="9"/>
      <c r="I452" s="9"/>
    </row>
    <row r="453" spans="3:9" x14ac:dyDescent="0.25">
      <c r="C453" s="9"/>
      <c r="D453" s="9"/>
      <c r="E453" s="9"/>
      <c r="F453" s="9"/>
      <c r="G453" s="9"/>
      <c r="H453" s="9"/>
      <c r="I453" s="9"/>
    </row>
    <row r="454" spans="3:9" x14ac:dyDescent="0.25">
      <c r="C454" s="9"/>
      <c r="D454" s="9"/>
      <c r="E454" s="9"/>
      <c r="F454" s="9"/>
      <c r="G454" s="9"/>
      <c r="H454" s="9"/>
      <c r="I454" s="9"/>
    </row>
    <row r="455" spans="3:9" x14ac:dyDescent="0.25">
      <c r="C455" s="9"/>
      <c r="D455" s="9"/>
      <c r="E455" s="9"/>
      <c r="F455" s="9"/>
      <c r="G455" s="9"/>
      <c r="H455" s="9"/>
      <c r="I455" s="9"/>
    </row>
    <row r="456" spans="3:9" x14ac:dyDescent="0.25">
      <c r="C456" s="9"/>
      <c r="D456" s="9"/>
      <c r="E456" s="9"/>
      <c r="F456" s="9"/>
      <c r="G456" s="9"/>
      <c r="H456" s="9"/>
      <c r="I456" s="9"/>
    </row>
    <row r="457" spans="3:9" x14ac:dyDescent="0.25">
      <c r="C457" s="9"/>
      <c r="D457" s="9"/>
      <c r="E457" s="9"/>
      <c r="F457" s="9"/>
      <c r="G457" s="9"/>
      <c r="H457" s="9"/>
      <c r="I457" s="9"/>
    </row>
    <row r="458" spans="3:9" x14ac:dyDescent="0.25">
      <c r="C458" s="9"/>
      <c r="D458" s="9"/>
      <c r="E458" s="9"/>
      <c r="F458" s="9"/>
      <c r="G458" s="9"/>
      <c r="H458" s="9"/>
      <c r="I458" s="9"/>
    </row>
    <row r="459" spans="3:9" x14ac:dyDescent="0.25">
      <c r="C459" s="9"/>
      <c r="D459" s="9"/>
      <c r="E459" s="9"/>
      <c r="F459" s="9"/>
      <c r="G459" s="9"/>
      <c r="H459" s="9"/>
      <c r="I459" s="9"/>
    </row>
    <row r="460" spans="3:9" x14ac:dyDescent="0.25">
      <c r="C460" s="9"/>
      <c r="D460" s="9"/>
      <c r="E460" s="9"/>
      <c r="F460" s="9"/>
      <c r="G460" s="9"/>
      <c r="H460" s="9"/>
      <c r="I460" s="9"/>
    </row>
    <row r="461" spans="3:9" x14ac:dyDescent="0.25">
      <c r="C461" s="9"/>
      <c r="D461" s="9"/>
      <c r="E461" s="9"/>
      <c r="G461" s="9"/>
      <c r="H461" s="9"/>
      <c r="I461" s="9"/>
    </row>
    <row r="462" spans="3:9" x14ac:dyDescent="0.25">
      <c r="C462" s="9"/>
      <c r="D462" s="9"/>
      <c r="E462" s="9"/>
      <c r="G462" s="9"/>
      <c r="H462" s="9"/>
      <c r="I462" s="9"/>
    </row>
    <row r="463" spans="3:9" x14ac:dyDescent="0.25">
      <c r="C463" s="9"/>
      <c r="D463" s="9"/>
      <c r="E463" s="9"/>
      <c r="G463" s="9"/>
      <c r="H463" s="9"/>
      <c r="I463" s="9"/>
    </row>
    <row r="464" spans="3:9" x14ac:dyDescent="0.25">
      <c r="C464" s="9"/>
      <c r="D464" s="9"/>
      <c r="E464" s="9"/>
      <c r="G464" s="9"/>
      <c r="H464" s="9"/>
      <c r="I464" s="9"/>
    </row>
    <row r="465" spans="3:9" x14ac:dyDescent="0.25">
      <c r="C465" s="9"/>
      <c r="D465" s="9"/>
      <c r="E465" s="9"/>
      <c r="G465" s="9"/>
      <c r="H465" s="9"/>
      <c r="I465" s="9"/>
    </row>
    <row r="466" spans="3:9" x14ac:dyDescent="0.25">
      <c r="C466" s="9"/>
      <c r="D466" s="9"/>
      <c r="E466" s="9"/>
      <c r="G466" s="9"/>
      <c r="H466" s="9"/>
      <c r="I466" s="9"/>
    </row>
    <row r="467" spans="3:9" x14ac:dyDescent="0.25">
      <c r="C467" s="9"/>
      <c r="D467" s="9"/>
      <c r="E467" s="9"/>
      <c r="G467" s="9"/>
      <c r="H467" s="9"/>
      <c r="I467" s="9"/>
    </row>
    <row r="468" spans="3:9" x14ac:dyDescent="0.25">
      <c r="C468" s="9"/>
      <c r="D468" s="9"/>
      <c r="E468" s="9"/>
      <c r="G468" s="9"/>
      <c r="H468" s="9"/>
      <c r="I468" s="9"/>
    </row>
    <row r="469" spans="3:9" x14ac:dyDescent="0.25">
      <c r="C469" s="9"/>
      <c r="D469" s="9"/>
      <c r="E469" s="9"/>
      <c r="G469" s="9"/>
      <c r="H469" s="9"/>
      <c r="I469" s="9"/>
    </row>
    <row r="470" spans="3:9" x14ac:dyDescent="0.25">
      <c r="C470" s="9"/>
      <c r="D470" s="9"/>
      <c r="E470" s="9"/>
      <c r="G470" s="9"/>
      <c r="H470" s="9"/>
      <c r="I470" s="9"/>
    </row>
    <row r="471" spans="3:9" x14ac:dyDescent="0.25">
      <c r="C471" s="9"/>
      <c r="D471" s="9"/>
      <c r="E471" s="9"/>
      <c r="G471" s="9"/>
      <c r="H471" s="9"/>
      <c r="I471" s="9"/>
    </row>
    <row r="472" spans="3:9" x14ac:dyDescent="0.25">
      <c r="C472" s="9"/>
      <c r="D472" s="9"/>
      <c r="E472" s="9"/>
      <c r="G472" s="9"/>
      <c r="H472" s="9"/>
      <c r="I472" s="9"/>
    </row>
    <row r="473" spans="3:9" x14ac:dyDescent="0.25">
      <c r="C473" s="9"/>
      <c r="D473" s="9"/>
      <c r="E473" s="9"/>
      <c r="G473" s="9"/>
      <c r="H473" s="9"/>
      <c r="I473" s="9"/>
    </row>
    <row r="474" spans="3:9" x14ac:dyDescent="0.25">
      <c r="C474" s="9"/>
      <c r="D474" s="9"/>
      <c r="E474" s="9"/>
      <c r="G474" s="9"/>
      <c r="H474" s="9"/>
      <c r="I474" s="9"/>
    </row>
    <row r="475" spans="3:9" x14ac:dyDescent="0.25">
      <c r="C475" s="9"/>
      <c r="D475" s="9"/>
      <c r="E475" s="9"/>
      <c r="G475" s="9"/>
      <c r="H475" s="9"/>
      <c r="I475" s="9"/>
    </row>
    <row r="476" spans="3:9" x14ac:dyDescent="0.25">
      <c r="C476" s="9"/>
      <c r="D476" s="9"/>
      <c r="E476" s="9"/>
      <c r="G476" s="9"/>
      <c r="H476" s="9"/>
      <c r="I476" s="9"/>
    </row>
    <row r="477" spans="3:9" x14ac:dyDescent="0.25">
      <c r="C477" s="9"/>
      <c r="D477" s="9"/>
      <c r="E477" s="9"/>
      <c r="G477" s="9"/>
      <c r="H477" s="9"/>
      <c r="I477" s="9"/>
    </row>
    <row r="478" spans="3:9" x14ac:dyDescent="0.25">
      <c r="C478" s="9"/>
      <c r="D478" s="9"/>
      <c r="E478" s="9"/>
      <c r="G478" s="9"/>
      <c r="H478" s="9"/>
      <c r="I478" s="9"/>
    </row>
    <row r="479" spans="3:9" x14ac:dyDescent="0.25">
      <c r="C479" s="9"/>
      <c r="D479" s="9"/>
      <c r="E479" s="9"/>
      <c r="G479" s="9"/>
      <c r="H479" s="9"/>
      <c r="I479" s="9"/>
    </row>
    <row r="480" spans="3:9" x14ac:dyDescent="0.25">
      <c r="C480" s="9"/>
      <c r="D480" s="9"/>
      <c r="E480" s="9"/>
      <c r="G480" s="9"/>
      <c r="H480" s="9"/>
      <c r="I480" s="9"/>
    </row>
  </sheetData>
  <autoFilter ref="A4:U379" xr:uid="{23F41640-8EA1-4C4B-A50F-41BF36FA2152}"/>
  <mergeCells count="8">
    <mergeCell ref="G168:I168"/>
    <mergeCell ref="G146:I146"/>
    <mergeCell ref="K22:U23"/>
    <mergeCell ref="D1:F1"/>
    <mergeCell ref="D2:F2"/>
    <mergeCell ref="D3:F3"/>
    <mergeCell ref="K5:U5"/>
    <mergeCell ref="Q6:S6"/>
  </mergeCells>
  <phoneticPr fontId="9" type="noConversion"/>
  <pageMargins left="0.59055118110236227" right="0.39370078740157483" top="0.59055118110236227" bottom="0.59055118110236227" header="0.31496062992125984" footer="0.31496062992125984"/>
  <pageSetup paperSize="9" scale="85" orientation="portrait" r:id="rId1"/>
  <rowBreaks count="2" manualBreakCount="2">
    <brk id="62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SOMA Ffm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2023-10-22T09:43:47Z</cp:lastPrinted>
  <dcterms:created xsi:type="dcterms:W3CDTF">2021-06-28T15:10:31Z</dcterms:created>
  <dcterms:modified xsi:type="dcterms:W3CDTF">2024-04-21T09:31:21Z</dcterms:modified>
</cp:coreProperties>
</file>