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laus-Dieter Hofmann\Documents\FVH Original\Internet 2023-2024\"/>
    </mc:Choice>
  </mc:AlternateContent>
  <xr:revisionPtr revIDLastSave="0" documentId="13_ncr:1_{251749EC-E24F-4EBA-8BEF-A5CE7CAF29D8}" xr6:coauthVersionLast="47" xr6:coauthVersionMax="47" xr10:uidLastSave="{00000000-0000-0000-0000-000000000000}"/>
  <bookViews>
    <workbookView xWindow="-120" yWindow="-120" windowWidth="29040" windowHeight="15840" xr2:uid="{C89C20A0-3605-43D5-A16C-CA12AC7F94CA}"/>
  </bookViews>
  <sheets>
    <sheet name="Regionalliga Südwest" sheetId="1" r:id="rId1"/>
  </sheets>
  <definedNames>
    <definedName name="_xlnm._FilterDatabase" localSheetId="0" hidden="1">'Regionalliga Südwest'!$A$4:$I$397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 i="1" l="1"/>
  <c r="T15" i="1"/>
  <c r="T16" i="1"/>
  <c r="U16" i="1"/>
  <c r="T17" i="1"/>
  <c r="U17" i="1"/>
  <c r="T18" i="1"/>
  <c r="U18" i="1"/>
  <c r="T19" i="1"/>
  <c r="U19" i="1"/>
  <c r="U24" i="1"/>
  <c r="T24" i="1"/>
  <c r="U23" i="1"/>
  <c r="T23" i="1"/>
  <c r="U22" i="1"/>
  <c r="T22" i="1"/>
  <c r="U21" i="1"/>
  <c r="T21" i="1"/>
  <c r="U20" i="1"/>
  <c r="T20" i="1"/>
  <c r="U14" i="1"/>
  <c r="T14" i="1"/>
  <c r="U13" i="1"/>
  <c r="T13" i="1"/>
  <c r="U12" i="1"/>
  <c r="T12" i="1"/>
  <c r="U11" i="1"/>
  <c r="T11" i="1"/>
  <c r="U10" i="1"/>
  <c r="T10" i="1"/>
  <c r="U9" i="1"/>
  <c r="T9" i="1"/>
  <c r="U8" i="1"/>
  <c r="T8" i="1"/>
  <c r="U7" i="1"/>
  <c r="T7" i="1"/>
  <c r="S25" i="1" l="1"/>
  <c r="Q25" i="1"/>
  <c r="P25" i="1"/>
  <c r="O25" i="1"/>
  <c r="N25" i="1"/>
  <c r="M25" i="1"/>
  <c r="S58" i="1"/>
  <c r="Q58" i="1"/>
  <c r="P58" i="1"/>
  <c r="O58" i="1"/>
  <c r="N58" i="1"/>
  <c r="M58" i="1"/>
  <c r="U57" i="1"/>
  <c r="T57" i="1"/>
  <c r="U56" i="1"/>
  <c r="T56" i="1"/>
  <c r="U55" i="1"/>
  <c r="T55" i="1"/>
  <c r="U54" i="1"/>
  <c r="T54" i="1"/>
  <c r="U53" i="1"/>
  <c r="T53" i="1"/>
  <c r="U52" i="1"/>
  <c r="T52" i="1"/>
  <c r="U51" i="1"/>
  <c r="T51" i="1"/>
  <c r="U50" i="1"/>
  <c r="T50" i="1"/>
  <c r="U49" i="1"/>
  <c r="T49" i="1"/>
  <c r="U48" i="1"/>
  <c r="T48" i="1"/>
  <c r="U47" i="1"/>
  <c r="T47" i="1"/>
  <c r="U46" i="1"/>
  <c r="T46" i="1"/>
  <c r="U45" i="1"/>
  <c r="T45" i="1"/>
  <c r="U44" i="1"/>
  <c r="T44" i="1"/>
  <c r="U43" i="1"/>
  <c r="T43" i="1"/>
  <c r="U42" i="1"/>
  <c r="T42" i="1"/>
  <c r="U41" i="1"/>
  <c r="T41" i="1"/>
  <c r="U40" i="1"/>
  <c r="T40" i="1"/>
  <c r="T25" i="1" l="1"/>
  <c r="U25" i="1"/>
  <c r="T58" i="1"/>
  <c r="U58" i="1"/>
</calcChain>
</file>

<file path=xl/sharedStrings.xml><?xml version="1.0" encoding="utf-8"?>
<sst xmlns="http://schemas.openxmlformats.org/spreadsheetml/2006/main" count="1532" uniqueCount="118">
  <si>
    <t>Die aktuelle Tabelle (.pdf) finden sie am Ende der Datei</t>
  </si>
  <si>
    <t>1. Spieltag</t>
  </si>
  <si>
    <t>Kickers Offenbach</t>
  </si>
  <si>
    <t>-</t>
  </si>
  <si>
    <t xml:space="preserve">SV Stuttgarter Kickers </t>
  </si>
  <si>
    <t>:</t>
  </si>
  <si>
    <t>TSG Balingen Fussball</t>
  </si>
  <si>
    <t>Bahlinger SC</t>
  </si>
  <si>
    <t>TuS Koblenz</t>
  </si>
  <si>
    <t>TSV Steinbach Haiger</t>
  </si>
  <si>
    <t>SGV Freiberg Fussball</t>
  </si>
  <si>
    <t>Eintracht Ffm U 23</t>
  </si>
  <si>
    <t>FC Astoria Walldorf</t>
  </si>
  <si>
    <t>SG Barockstadt Fulda-Lehnerz</t>
  </si>
  <si>
    <t>FSV Frankfurt</t>
  </si>
  <si>
    <t>TSV Schott Mainz</t>
  </si>
  <si>
    <t>KSV Hessen Kassel</t>
  </si>
  <si>
    <t>FC 08 Homburg</t>
  </si>
  <si>
    <t>VfR Aalen</t>
  </si>
  <si>
    <t>2. Spieltag</t>
  </si>
  <si>
    <t>3.Spieltag</t>
  </si>
  <si>
    <t>4. Spieltag</t>
  </si>
  <si>
    <t>5. Spieltag</t>
  </si>
  <si>
    <t>6. Spieltag</t>
  </si>
  <si>
    <t>7. Spieltag</t>
  </si>
  <si>
    <t>8. Spieltag</t>
  </si>
  <si>
    <t>9. Spieltag</t>
  </si>
  <si>
    <t>10. Spieltag</t>
  </si>
  <si>
    <t>11. Spieltag</t>
  </si>
  <si>
    <t>12. Spieltag</t>
  </si>
  <si>
    <t>13. Spieltag</t>
  </si>
  <si>
    <t>14. Spieltag</t>
  </si>
  <si>
    <t>15. Spieltag</t>
  </si>
  <si>
    <t>16. Spieltag</t>
  </si>
  <si>
    <t>17. Spieltag</t>
  </si>
  <si>
    <t>18. Spieltag</t>
  </si>
  <si>
    <t>19. Spieltag</t>
  </si>
  <si>
    <t>20. Spieltag</t>
  </si>
  <si>
    <t>21. Spieltag</t>
  </si>
  <si>
    <t>22. Spieltag</t>
  </si>
  <si>
    <t>23. Spieltag</t>
  </si>
  <si>
    <t>24. Spieltag</t>
  </si>
  <si>
    <t>25. Spieltag</t>
  </si>
  <si>
    <t>26. Spieltag</t>
  </si>
  <si>
    <t>27. Spieltag</t>
  </si>
  <si>
    <t>28. Spieltag</t>
  </si>
  <si>
    <t>29. Spieltag</t>
  </si>
  <si>
    <t>30. Spieltag</t>
  </si>
  <si>
    <t>31. Spieltag</t>
  </si>
  <si>
    <t>32. Spieltag</t>
  </si>
  <si>
    <t>33. Spieltag</t>
  </si>
  <si>
    <t>34. Spieltag</t>
  </si>
  <si>
    <t>TSG 1899 Hoffenheim U 23</t>
  </si>
  <si>
    <t>VfB Stuttgart II</t>
  </si>
  <si>
    <t>1. FSV Mainz 05 U 23</t>
  </si>
  <si>
    <t>Fr</t>
  </si>
  <si>
    <t>So</t>
  </si>
  <si>
    <t>Sa</t>
  </si>
  <si>
    <t>Di</t>
  </si>
  <si>
    <t>Mi</t>
  </si>
  <si>
    <t>Samstag 19.08.2023</t>
  </si>
  <si>
    <t>Samstag 12.08.2023</t>
  </si>
  <si>
    <t>Samstag 05.08.2023</t>
  </si>
  <si>
    <t>Samstag 26.08.2023</t>
  </si>
  <si>
    <t>29. bis 30.08.2023</t>
  </si>
  <si>
    <t>Samstag 02.09.2023</t>
  </si>
  <si>
    <t>Samstag 09.09.2023</t>
  </si>
  <si>
    <t>Samstag 16.09.2023</t>
  </si>
  <si>
    <t>Samstag 23.09.2023</t>
  </si>
  <si>
    <t>Samstag 30.09.2023</t>
  </si>
  <si>
    <t>03. bis 04.10.2023</t>
  </si>
  <si>
    <t>Samstag 07.10.2023</t>
  </si>
  <si>
    <t>Samstag 14.10.2023</t>
  </si>
  <si>
    <t>Regionalliga Südwest  Saison 2023 / 2024</t>
  </si>
  <si>
    <r>
      <rPr>
        <b/>
        <sz val="10"/>
        <color rgb="FF000080"/>
        <rFont val="Arial"/>
        <family val="2"/>
      </rPr>
      <t>Platz</t>
    </r>
  </si>
  <si>
    <r>
      <rPr>
        <b/>
        <sz val="10"/>
        <color rgb="FF000080"/>
        <rFont val="Arial"/>
        <family val="2"/>
      </rPr>
      <t>Verein</t>
    </r>
  </si>
  <si>
    <r>
      <rPr>
        <b/>
        <sz val="10"/>
        <color rgb="FF000080"/>
        <rFont val="Arial"/>
        <family val="2"/>
      </rPr>
      <t>Sp</t>
    </r>
  </si>
  <si>
    <r>
      <rPr>
        <b/>
        <sz val="10"/>
        <color rgb="FF000080"/>
        <rFont val="Arial"/>
        <family val="2"/>
      </rPr>
      <t>g</t>
    </r>
  </si>
  <si>
    <r>
      <rPr>
        <b/>
        <sz val="10"/>
        <color rgb="FF000080"/>
        <rFont val="Arial"/>
        <family val="2"/>
      </rPr>
      <t>u</t>
    </r>
  </si>
  <si>
    <r>
      <rPr>
        <b/>
        <sz val="10"/>
        <color rgb="FF000080"/>
        <rFont val="Arial"/>
        <family val="2"/>
      </rPr>
      <t>v</t>
    </r>
  </si>
  <si>
    <r>
      <rPr>
        <b/>
        <sz val="10"/>
        <color rgb="FF000080"/>
        <rFont val="Arial"/>
        <family val="2"/>
      </rPr>
      <t>Tore</t>
    </r>
  </si>
  <si>
    <r>
      <rPr>
        <b/>
        <sz val="10"/>
        <color rgb="FF000080"/>
        <rFont val="Arial"/>
        <family val="2"/>
      </rPr>
      <t>Diff.</t>
    </r>
  </si>
  <si>
    <r>
      <rPr>
        <b/>
        <sz val="10"/>
        <color rgb="FF000080"/>
        <rFont val="Arial"/>
        <family val="2"/>
      </rPr>
      <t>Pkt.</t>
    </r>
  </si>
  <si>
    <t>1.</t>
  </si>
  <si>
    <t>3.</t>
  </si>
  <si>
    <t>4.</t>
  </si>
  <si>
    <t>5.</t>
  </si>
  <si>
    <t>15.</t>
  </si>
  <si>
    <t>16.</t>
  </si>
  <si>
    <t>17.</t>
  </si>
  <si>
    <t>Summen</t>
  </si>
  <si>
    <t>13.</t>
  </si>
  <si>
    <t>10.</t>
  </si>
  <si>
    <t>14.</t>
  </si>
  <si>
    <t>2.</t>
  </si>
  <si>
    <t>7.</t>
  </si>
  <si>
    <t>8.</t>
  </si>
  <si>
    <t>18.</t>
  </si>
  <si>
    <t>Nachholspiele vom 2. Spieltag</t>
  </si>
  <si>
    <t>6.</t>
  </si>
  <si>
    <t>9.</t>
  </si>
  <si>
    <t>11.</t>
  </si>
  <si>
    <t>12.</t>
  </si>
  <si>
    <r>
      <t>Der Meister</t>
    </r>
    <r>
      <rPr>
        <b/>
        <sz val="10"/>
        <color rgb="FF0000FF"/>
        <rFont val="Arial"/>
        <family val="2"/>
      </rPr>
      <t xml:space="preserve"> </t>
    </r>
    <r>
      <rPr>
        <b/>
        <sz val="10"/>
        <color theme="1"/>
        <rFont val="Arial"/>
        <family val="2"/>
      </rPr>
      <t xml:space="preserve">steigt in die 3. Bundesliga auf.
</t>
    </r>
    <r>
      <rPr>
        <b/>
        <sz val="10"/>
        <color rgb="FFFF0000"/>
        <rFont val="Arial"/>
        <family val="2"/>
      </rPr>
      <t>Mindestens die drei letzten Mannschaften steigen ab. Die Anzahl der Absteiger erhöht sich um die Anzahl an Absteigern aus der 3. Liga in die Regionalliga Südwest, maximal aber um zwei weitere Teams. Sollten mehr Teams aus der 3. Liga hinunter kommen, wird die Liga in der Folgesaison vorübergehend aufgestockt.</t>
    </r>
    <r>
      <rPr>
        <b/>
        <sz val="10"/>
        <color theme="1"/>
        <rFont val="Arial"/>
        <family val="2"/>
      </rPr>
      <t xml:space="preserve">
</t>
    </r>
    <r>
      <rPr>
        <b/>
        <sz val="10"/>
        <color rgb="FF3333FF"/>
        <rFont val="Arial"/>
        <family val="2"/>
      </rPr>
      <t>(Blau markiert Vereine aus Hessen)</t>
    </r>
  </si>
  <si>
    <t>Nachholspiel vom 7. Spieltag</t>
  </si>
  <si>
    <t>24./25.10.2023</t>
  </si>
  <si>
    <t>Nachholspiele vom 13. Spieltag</t>
  </si>
  <si>
    <r>
      <t xml:space="preserve">Regionalliga Südwest  Saison 2023/2024 </t>
    </r>
    <r>
      <rPr>
        <b/>
        <sz val="10"/>
        <color theme="1"/>
        <rFont val="Arial"/>
        <family val="2"/>
      </rPr>
      <t>Tabelle nach der Vorrunde</t>
    </r>
    <r>
      <rPr>
        <b/>
        <sz val="10"/>
        <color rgb="FF000080"/>
        <rFont val="Arial"/>
        <family val="2"/>
      </rPr>
      <t xml:space="preserve"> Stand: 12.11.2023</t>
    </r>
  </si>
  <si>
    <t>Nachholspiele vom 18. Spieltag</t>
  </si>
  <si>
    <t>28./29.11.2023</t>
  </si>
  <si>
    <t>Tus Koblenz</t>
  </si>
  <si>
    <t>Nachholspiele vom 20. Spieltag</t>
  </si>
  <si>
    <t>13. bis 16.12.2023</t>
  </si>
  <si>
    <t>Nachholspiele vom  21. Spieltag</t>
  </si>
  <si>
    <t>Dienstag 02.04.2024</t>
  </si>
  <si>
    <t>Do</t>
  </si>
  <si>
    <t>Nachholspiel vom 25. Spieltag</t>
  </si>
  <si>
    <r>
      <t xml:space="preserve">Regionalliga Südwest  Saison 2023/2024 </t>
    </r>
    <r>
      <rPr>
        <b/>
        <sz val="10"/>
        <color theme="1"/>
        <rFont val="Arial"/>
        <family val="2"/>
      </rPr>
      <t>Tabelle</t>
    </r>
    <r>
      <rPr>
        <b/>
        <sz val="10"/>
        <color rgb="FF000080"/>
        <rFont val="Arial"/>
        <family val="2"/>
      </rPr>
      <t xml:space="preserve"> Stand: 28.04.2024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</si>
</sst>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1" x14ac:knownFonts="1">
    <font>
      <sz val="11"/>
      <color theme="1"/>
      <name val="Calibri"/>
      <family val="2"/>
      <scheme val="minor"/>
    </font>
    <font>
      <b/>
      <sz val="10"/>
      <name val="Arial"/>
      <family val="2"/>
    </font>
    <font>
      <sz val="10"/>
      <name val="Arial"/>
      <family val="2"/>
    </font>
    <font>
      <b/>
      <sz val="10"/>
      <color rgb="FF0000FF"/>
      <name val="Arial"/>
      <family val="2"/>
    </font>
    <font>
      <b/>
      <sz val="10"/>
      <color theme="1"/>
      <name val="Arial"/>
      <family val="2"/>
    </font>
    <font>
      <sz val="10"/>
      <color theme="1"/>
      <name val="Arial"/>
      <family val="2"/>
    </font>
    <font>
      <sz val="8"/>
      <name val="Calibri"/>
      <family val="2"/>
      <scheme val="minor"/>
    </font>
    <font>
      <b/>
      <sz val="10"/>
      <color rgb="FF3333FF"/>
      <name val="Arial"/>
      <family val="2"/>
    </font>
    <font>
      <b/>
      <sz val="10"/>
      <color rgb="FF000080"/>
      <name val="Arial"/>
      <family val="2"/>
    </font>
    <font>
      <b/>
      <sz val="10"/>
      <color rgb="FF000000"/>
      <name val="Arial"/>
      <family val="2"/>
    </font>
    <font>
      <b/>
      <sz val="10"/>
      <color rgb="FFFF0000"/>
      <name val="Arial"/>
      <family val="2"/>
    </font>
  </fonts>
  <fills count="11">
    <fill>
      <patternFill patternType="none"/>
    </fill>
    <fill>
      <patternFill patternType="gray125"/>
    </fill>
    <fill>
      <patternFill patternType="solid">
        <fgColor rgb="FF66FFFF"/>
        <bgColor indexed="64"/>
      </patternFill>
    </fill>
    <fill>
      <patternFill patternType="solid">
        <fgColor rgb="FFFFFF00"/>
        <bgColor indexed="64"/>
      </patternFill>
    </fill>
    <fill>
      <patternFill patternType="solid">
        <fgColor rgb="FF00FFFF"/>
        <bgColor indexed="64"/>
      </patternFill>
    </fill>
    <fill>
      <patternFill patternType="solid">
        <fgColor rgb="FF66FFFF"/>
      </patternFill>
    </fill>
    <fill>
      <patternFill patternType="solid">
        <fgColor rgb="FFEFEFEF"/>
      </patternFill>
    </fill>
    <fill>
      <patternFill patternType="solid">
        <fgColor rgb="FFFFC000"/>
        <bgColor indexed="64"/>
      </patternFill>
    </fill>
    <fill>
      <patternFill patternType="solid">
        <fgColor indexed="13"/>
        <bgColor indexed="64"/>
      </patternFill>
    </fill>
    <fill>
      <patternFill patternType="solid">
        <fgColor rgb="FF00FF00"/>
        <bgColor indexed="64"/>
      </patternFill>
    </fill>
    <fill>
      <patternFill patternType="solid">
        <fgColor theme="5" tint="0.39997558519241921"/>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16">
    <xf numFmtId="0" fontId="0" fillId="0" borderId="0" xfId="0"/>
    <xf numFmtId="14" fontId="1"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20" fontId="1"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4" fontId="1" fillId="0" borderId="0" xfId="0" applyNumberFormat="1" applyFont="1" applyAlignment="1">
      <alignment horizontal="center" vertical="center"/>
    </xf>
    <xf numFmtId="0" fontId="4" fillId="0" borderId="4" xfId="0" applyFont="1" applyBorder="1" applyAlignment="1">
      <alignment horizontal="center" vertical="center"/>
    </xf>
    <xf numFmtId="20" fontId="1" fillId="0" borderId="4" xfId="0" applyNumberFormat="1" applyFont="1" applyBorder="1" applyAlignment="1">
      <alignment horizontal="center" vertical="center"/>
    </xf>
    <xf numFmtId="0" fontId="1" fillId="0" borderId="4" xfId="0" applyFont="1" applyBorder="1" applyAlignment="1">
      <alignment horizontal="center" vertical="center"/>
    </xf>
    <xf numFmtId="0" fontId="4" fillId="3" borderId="4" xfId="0" applyFont="1" applyFill="1" applyBorder="1" applyAlignment="1">
      <alignment horizontal="center" vertical="center"/>
    </xf>
    <xf numFmtId="0" fontId="1" fillId="4" borderId="4" xfId="0" applyFont="1" applyFill="1" applyBorder="1" applyAlignment="1">
      <alignment horizontal="center" vertical="center"/>
    </xf>
    <xf numFmtId="14" fontId="1" fillId="4" borderId="4"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0" fontId="5" fillId="0" borderId="4" xfId="0" applyFont="1" applyBorder="1" applyAlignment="1">
      <alignment horizontal="center" vertical="center"/>
    </xf>
    <xf numFmtId="14" fontId="4" fillId="3" borderId="4" xfId="0" applyNumberFormat="1" applyFont="1" applyFill="1" applyBorder="1" applyAlignment="1">
      <alignment horizontal="center" vertical="center"/>
    </xf>
    <xf numFmtId="14" fontId="7" fillId="3" borderId="4" xfId="0" applyNumberFormat="1" applyFont="1" applyFill="1" applyBorder="1" applyAlignment="1">
      <alignment horizontal="center" vertical="center"/>
    </xf>
    <xf numFmtId="20" fontId="7" fillId="0" borderId="4" xfId="0" applyNumberFormat="1" applyFont="1" applyBorder="1" applyAlignment="1">
      <alignment horizontal="center" vertical="center"/>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4" fillId="7" borderId="17" xfId="0" applyFont="1" applyFill="1" applyBorder="1" applyAlignment="1">
      <alignment horizontal="left" vertical="center" wrapText="1"/>
    </xf>
    <xf numFmtId="1" fontId="4" fillId="7" borderId="17" xfId="0" applyNumberFormat="1" applyFont="1" applyFill="1" applyBorder="1" applyAlignment="1">
      <alignment horizontal="center" vertical="center" shrinkToFit="1"/>
    </xf>
    <xf numFmtId="1" fontId="4" fillId="7" borderId="18" xfId="0" applyNumberFormat="1" applyFont="1" applyFill="1" applyBorder="1" applyAlignment="1">
      <alignment horizontal="center" vertical="center" shrinkToFit="1"/>
    </xf>
    <xf numFmtId="0" fontId="4" fillId="7" borderId="19" xfId="0" applyFont="1" applyFill="1" applyBorder="1" applyAlignment="1">
      <alignment horizontal="center" vertical="center" wrapText="1"/>
    </xf>
    <xf numFmtId="1" fontId="4" fillId="7" borderId="21" xfId="0" applyNumberFormat="1" applyFont="1" applyFill="1" applyBorder="1" applyAlignment="1">
      <alignment horizontal="center" vertical="center" shrinkToFit="1"/>
    </xf>
    <xf numFmtId="1" fontId="9" fillId="7" borderId="17" xfId="0" applyNumberFormat="1" applyFont="1" applyFill="1" applyBorder="1" applyAlignment="1">
      <alignment horizontal="center" vertical="center" shrinkToFit="1"/>
    </xf>
    <xf numFmtId="1" fontId="9" fillId="7" borderId="18" xfId="0" applyNumberFormat="1" applyFont="1" applyFill="1" applyBorder="1" applyAlignment="1">
      <alignment horizontal="center" vertical="center" shrinkToFit="1"/>
    </xf>
    <xf numFmtId="0" fontId="1" fillId="7" borderId="19" xfId="0" applyFont="1" applyFill="1" applyBorder="1" applyAlignment="1">
      <alignment horizontal="center" vertical="center" wrapText="1"/>
    </xf>
    <xf numFmtId="1" fontId="9" fillId="7" borderId="21" xfId="0" applyNumberFormat="1" applyFont="1" applyFill="1" applyBorder="1" applyAlignment="1">
      <alignment horizontal="center" vertical="center" shrinkToFit="1"/>
    </xf>
    <xf numFmtId="0" fontId="3" fillId="8" borderId="8" xfId="1" applyFont="1" applyFill="1" applyBorder="1" applyAlignment="1">
      <alignment horizontal="center" vertical="center"/>
    </xf>
    <xf numFmtId="0" fontId="3" fillId="8" borderId="7" xfId="1" applyFont="1" applyFill="1" applyBorder="1" applyAlignment="1">
      <alignment horizontal="center" vertical="center"/>
    </xf>
    <xf numFmtId="0" fontId="3" fillId="8" borderId="9" xfId="1" applyFont="1" applyFill="1" applyBorder="1" applyAlignment="1">
      <alignment horizontal="center" vertical="center"/>
    </xf>
    <xf numFmtId="0" fontId="3" fillId="8" borderId="22" xfId="1" applyFont="1" applyFill="1" applyBorder="1" applyAlignment="1">
      <alignment horizontal="center" vertical="center"/>
    </xf>
    <xf numFmtId="0" fontId="2" fillId="0" borderId="0" xfId="0" applyFont="1" applyAlignment="1">
      <alignment vertical="center"/>
    </xf>
    <xf numFmtId="164" fontId="9" fillId="7" borderId="17" xfId="0" applyNumberFormat="1" applyFont="1" applyFill="1" applyBorder="1" applyAlignment="1">
      <alignment horizontal="center" vertical="center" shrinkToFit="1"/>
    </xf>
    <xf numFmtId="164" fontId="9" fillId="0" borderId="17" xfId="0" applyNumberFormat="1" applyFont="1" applyBorder="1" applyAlignment="1">
      <alignment horizontal="center" vertical="center" shrinkToFit="1"/>
    </xf>
    <xf numFmtId="1" fontId="9" fillId="0" borderId="17" xfId="0" applyNumberFormat="1" applyFont="1" applyBorder="1" applyAlignment="1">
      <alignment horizontal="center" vertical="center" shrinkToFit="1"/>
    </xf>
    <xf numFmtId="0" fontId="4" fillId="0" borderId="17" xfId="0" applyFont="1" applyBorder="1" applyAlignment="1">
      <alignment horizontal="left" vertical="center" wrapText="1"/>
    </xf>
    <xf numFmtId="1" fontId="4" fillId="0" borderId="17" xfId="0" applyNumberFormat="1" applyFont="1" applyBorder="1" applyAlignment="1">
      <alignment horizontal="center" vertical="center" shrinkToFit="1"/>
    </xf>
    <xf numFmtId="0" fontId="3" fillId="0" borderId="0" xfId="1" applyFont="1" applyAlignment="1">
      <alignment horizontal="center" vertical="center"/>
    </xf>
    <xf numFmtId="1" fontId="3" fillId="0" borderId="0" xfId="1" applyNumberFormat="1" applyFont="1" applyAlignment="1">
      <alignment horizontal="center" vertical="center"/>
    </xf>
    <xf numFmtId="164" fontId="9" fillId="9" borderId="12" xfId="0" applyNumberFormat="1" applyFont="1" applyFill="1" applyBorder="1" applyAlignment="1">
      <alignment horizontal="center" vertical="center" shrinkToFit="1"/>
    </xf>
    <xf numFmtId="1" fontId="7" fillId="9" borderId="13" xfId="0" applyNumberFormat="1" applyFont="1" applyFill="1" applyBorder="1" applyAlignment="1">
      <alignment horizontal="center" vertical="center" shrinkToFit="1"/>
    </xf>
    <xf numFmtId="1" fontId="7" fillId="9" borderId="14" xfId="0" applyNumberFormat="1" applyFont="1" applyFill="1" applyBorder="1" applyAlignment="1">
      <alignment horizontal="center" vertical="center" shrinkToFit="1"/>
    </xf>
    <xf numFmtId="1" fontId="7" fillId="9" borderId="15" xfId="0" applyNumberFormat="1" applyFont="1" applyFill="1" applyBorder="1" applyAlignment="1">
      <alignment horizontal="center" vertical="center" shrinkToFit="1"/>
    </xf>
    <xf numFmtId="1" fontId="7" fillId="0" borderId="18" xfId="0" applyNumberFormat="1" applyFont="1" applyBorder="1" applyAlignment="1">
      <alignment horizontal="center" vertical="center" shrinkToFit="1"/>
    </xf>
    <xf numFmtId="1" fontId="7" fillId="0" borderId="19" xfId="0" applyNumberFormat="1" applyFont="1" applyBorder="1" applyAlignment="1">
      <alignment horizontal="center" vertical="center" shrinkToFit="1"/>
    </xf>
    <xf numFmtId="1" fontId="7" fillId="0" borderId="20" xfId="0" applyNumberFormat="1" applyFont="1" applyBorder="1" applyAlignment="1">
      <alignment horizontal="center" vertical="center" shrinkToFit="1"/>
    </xf>
    <xf numFmtId="1" fontId="7" fillId="7" borderId="18" xfId="0" applyNumberFormat="1" applyFont="1" applyFill="1" applyBorder="1" applyAlignment="1">
      <alignment horizontal="center" vertical="center" shrinkToFit="1"/>
    </xf>
    <xf numFmtId="1" fontId="7" fillId="7" borderId="19" xfId="0" applyNumberFormat="1" applyFont="1" applyFill="1" applyBorder="1" applyAlignment="1">
      <alignment horizontal="center" vertical="center" shrinkToFit="1"/>
    </xf>
    <xf numFmtId="1" fontId="7" fillId="7" borderId="20" xfId="0" applyNumberFormat="1" applyFont="1" applyFill="1" applyBorder="1" applyAlignment="1">
      <alignment horizontal="center" vertical="center" shrinkToFit="1"/>
    </xf>
    <xf numFmtId="1" fontId="7" fillId="9" borderId="12" xfId="0" applyNumberFormat="1" applyFont="1" applyFill="1" applyBorder="1" applyAlignment="1">
      <alignment horizontal="center" vertical="center" shrinkToFit="1"/>
    </xf>
    <xf numFmtId="1" fontId="7" fillId="0" borderId="17" xfId="0" applyNumberFormat="1" applyFont="1" applyBorder="1" applyAlignment="1">
      <alignment horizontal="center" vertical="center" shrinkToFit="1"/>
    </xf>
    <xf numFmtId="1" fontId="7" fillId="7" borderId="17" xfId="0" applyNumberFormat="1" applyFont="1" applyFill="1" applyBorder="1" applyAlignment="1">
      <alignment horizontal="center" vertical="center" shrinkToFit="1"/>
    </xf>
    <xf numFmtId="0" fontId="7" fillId="8" borderId="8" xfId="1" applyFont="1" applyFill="1" applyBorder="1" applyAlignment="1">
      <alignment horizontal="center" vertical="center"/>
    </xf>
    <xf numFmtId="1" fontId="4" fillId="8" borderId="5" xfId="1" applyNumberFormat="1" applyFont="1" applyFill="1" applyBorder="1" applyAlignment="1">
      <alignment horizontal="center" vertical="center"/>
    </xf>
    <xf numFmtId="0" fontId="4" fillId="8" borderId="5" xfId="1" applyFont="1" applyFill="1" applyBorder="1" applyAlignment="1">
      <alignment horizontal="center" vertical="center"/>
    </xf>
    <xf numFmtId="0" fontId="4" fillId="8" borderId="10" xfId="1" applyFont="1" applyFill="1" applyBorder="1" applyAlignment="1">
      <alignment horizontal="center" vertical="center"/>
    </xf>
    <xf numFmtId="0" fontId="4" fillId="8" borderId="7" xfId="1" applyFont="1" applyFill="1" applyBorder="1" applyAlignment="1">
      <alignment horizontal="center" vertical="center"/>
    </xf>
    <xf numFmtId="0" fontId="4" fillId="9" borderId="12" xfId="0" applyFont="1" applyFill="1" applyBorder="1" applyAlignment="1">
      <alignment horizontal="left" vertical="center" wrapText="1"/>
    </xf>
    <xf numFmtId="0" fontId="7" fillId="0" borderId="17" xfId="0" applyFont="1" applyBorder="1" applyAlignment="1">
      <alignment horizontal="left" vertical="center" wrapText="1"/>
    </xf>
    <xf numFmtId="1" fontId="9" fillId="0" borderId="18" xfId="0" applyNumberFormat="1" applyFont="1" applyBorder="1" applyAlignment="1">
      <alignment horizontal="center" vertical="center" shrinkToFit="1"/>
    </xf>
    <xf numFmtId="0" fontId="1" fillId="0" borderId="19" xfId="0" applyFont="1" applyBorder="1" applyAlignment="1">
      <alignment horizontal="center" vertical="center" wrapText="1"/>
    </xf>
    <xf numFmtId="1" fontId="9" fillId="0" borderId="21" xfId="0" applyNumberFormat="1" applyFont="1" applyBorder="1" applyAlignment="1">
      <alignment horizontal="center" vertical="center" shrinkToFit="1"/>
    </xf>
    <xf numFmtId="1" fontId="4" fillId="9" borderId="12" xfId="0" applyNumberFormat="1" applyFont="1" applyFill="1" applyBorder="1" applyAlignment="1">
      <alignment horizontal="center" vertical="center" shrinkToFit="1"/>
    </xf>
    <xf numFmtId="1" fontId="4" fillId="9" borderId="13" xfId="0" applyNumberFormat="1" applyFont="1" applyFill="1" applyBorder="1" applyAlignment="1">
      <alignment horizontal="center" vertical="center" shrinkToFit="1"/>
    </xf>
    <xf numFmtId="0" fontId="4" fillId="9" borderId="14" xfId="0" applyFont="1" applyFill="1" applyBorder="1" applyAlignment="1">
      <alignment horizontal="center" vertical="center" wrapText="1"/>
    </xf>
    <xf numFmtId="1" fontId="4" fillId="9" borderId="16" xfId="0" applyNumberFormat="1" applyFont="1" applyFill="1" applyBorder="1" applyAlignment="1">
      <alignment horizontal="center" vertical="center" shrinkToFit="1"/>
    </xf>
    <xf numFmtId="1" fontId="4" fillId="0" borderId="18" xfId="0" applyNumberFormat="1" applyFont="1" applyBorder="1" applyAlignment="1">
      <alignment horizontal="center" vertical="center" shrinkToFit="1"/>
    </xf>
    <xf numFmtId="0" fontId="4" fillId="0" borderId="19" xfId="0" applyFont="1" applyBorder="1" applyAlignment="1">
      <alignment horizontal="center" vertical="center" wrapText="1"/>
    </xf>
    <xf numFmtId="1" fontId="4" fillId="0" borderId="21" xfId="0" applyNumberFormat="1" applyFont="1" applyBorder="1" applyAlignment="1">
      <alignment horizontal="center" vertical="center" shrinkToFit="1"/>
    </xf>
    <xf numFmtId="0" fontId="4" fillId="9" borderId="17" xfId="0" applyFont="1" applyFill="1" applyBorder="1" applyAlignment="1">
      <alignment horizontal="left" vertical="center" wrapText="1"/>
    </xf>
    <xf numFmtId="1" fontId="7" fillId="9" borderId="18" xfId="0" applyNumberFormat="1" applyFont="1" applyFill="1" applyBorder="1" applyAlignment="1">
      <alignment horizontal="center" vertical="center" shrinkToFit="1"/>
    </xf>
    <xf numFmtId="1" fontId="7" fillId="9" borderId="19" xfId="0" applyNumberFormat="1" applyFont="1" applyFill="1" applyBorder="1" applyAlignment="1">
      <alignment horizontal="center" vertical="center" shrinkToFit="1"/>
    </xf>
    <xf numFmtId="1" fontId="7" fillId="9" borderId="20" xfId="0" applyNumberFormat="1" applyFont="1" applyFill="1" applyBorder="1" applyAlignment="1">
      <alignment horizontal="center" vertical="center" shrinkToFit="1"/>
    </xf>
    <xf numFmtId="1" fontId="7" fillId="9" borderId="17" xfId="0" applyNumberFormat="1" applyFont="1" applyFill="1" applyBorder="1" applyAlignment="1">
      <alignment horizontal="center" vertical="center" shrinkToFit="1"/>
    </xf>
    <xf numFmtId="164" fontId="9" fillId="10" borderId="17" xfId="0" applyNumberFormat="1" applyFont="1" applyFill="1" applyBorder="1" applyAlignment="1">
      <alignment horizontal="center" vertical="center" shrinkToFit="1"/>
    </xf>
    <xf numFmtId="1" fontId="9" fillId="10" borderId="17" xfId="0" applyNumberFormat="1" applyFont="1" applyFill="1" applyBorder="1" applyAlignment="1">
      <alignment horizontal="center" vertical="center" shrinkToFit="1"/>
    </xf>
    <xf numFmtId="1" fontId="7" fillId="10" borderId="18" xfId="0" applyNumberFormat="1" applyFont="1" applyFill="1" applyBorder="1" applyAlignment="1">
      <alignment horizontal="center" vertical="center" shrinkToFit="1"/>
    </xf>
    <xf numFmtId="1" fontId="7" fillId="10" borderId="19" xfId="0" applyNumberFormat="1" applyFont="1" applyFill="1" applyBorder="1" applyAlignment="1">
      <alignment horizontal="center" vertical="center" shrinkToFit="1"/>
    </xf>
    <xf numFmtId="1" fontId="7" fillId="10" borderId="20" xfId="0" applyNumberFormat="1" applyFont="1" applyFill="1" applyBorder="1" applyAlignment="1">
      <alignment horizontal="center" vertical="center" shrinkToFit="1"/>
    </xf>
    <xf numFmtId="1" fontId="9" fillId="10" borderId="18" xfId="0" applyNumberFormat="1" applyFont="1" applyFill="1" applyBorder="1" applyAlignment="1">
      <alignment horizontal="center" vertical="center" shrinkToFit="1"/>
    </xf>
    <xf numFmtId="0" fontId="1" fillId="10" borderId="19" xfId="0" applyFont="1" applyFill="1" applyBorder="1" applyAlignment="1">
      <alignment horizontal="center" vertical="center" wrapText="1"/>
    </xf>
    <xf numFmtId="1" fontId="9" fillId="10" borderId="21" xfId="0" applyNumberFormat="1" applyFont="1" applyFill="1" applyBorder="1" applyAlignment="1">
      <alignment horizontal="center" vertical="center" shrinkToFit="1"/>
    </xf>
    <xf numFmtId="1" fontId="7" fillId="10" borderId="17" xfId="0" applyNumberFormat="1" applyFont="1" applyFill="1" applyBorder="1" applyAlignment="1">
      <alignment horizontal="center" vertical="center" shrinkToFit="1"/>
    </xf>
    <xf numFmtId="1" fontId="9" fillId="9" borderId="17" xfId="0" applyNumberFormat="1" applyFont="1" applyFill="1" applyBorder="1" applyAlignment="1">
      <alignment horizontal="center" vertical="center" shrinkToFit="1"/>
    </xf>
    <xf numFmtId="1" fontId="9" fillId="9" borderId="18" xfId="0" applyNumberFormat="1" applyFont="1" applyFill="1" applyBorder="1" applyAlignment="1">
      <alignment horizontal="center" vertical="center" shrinkToFit="1"/>
    </xf>
    <xf numFmtId="0" fontId="1" fillId="9" borderId="19" xfId="0" applyFont="1" applyFill="1" applyBorder="1" applyAlignment="1">
      <alignment horizontal="center" vertical="center" wrapText="1"/>
    </xf>
    <xf numFmtId="1" fontId="9" fillId="9" borderId="21" xfId="0" applyNumberFormat="1" applyFont="1" applyFill="1" applyBorder="1" applyAlignment="1">
      <alignment horizontal="center" vertical="center" shrinkToFit="1"/>
    </xf>
    <xf numFmtId="0" fontId="4" fillId="10" borderId="17"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2">
    <cellStyle name="Standard" xfId="0" builtinId="0"/>
    <cellStyle name="Standard 2" xfId="1" xr:uid="{A8C77AD7-B3A8-4C8C-9D06-05773623C9AD}"/>
  </cellStyles>
  <dxfs count="0"/>
  <tableStyles count="0" defaultTableStyle="TableStyleMedium2" defaultPivotStyle="PivotStyleLight16"/>
  <colors>
    <mruColors>
      <color rgb="FF00FF00"/>
      <color rgb="FF3333FF"/>
      <color rgb="FFCC33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39A8-5166-43ED-A682-5498F045D925}">
  <dimension ref="A1:U617"/>
  <sheetViews>
    <sheetView tabSelected="1" zoomScale="90" zoomScaleNormal="90" workbookViewId="0">
      <pane ySplit="4" topLeftCell="A5" activePane="bottomLeft" state="frozen"/>
      <selection pane="bottomLeft" activeCell="K36" sqref="K36"/>
    </sheetView>
  </sheetViews>
  <sheetFormatPr baseColWidth="10" defaultColWidth="11.5703125" defaultRowHeight="12.75" x14ac:dyDescent="0.25"/>
  <cols>
    <col min="1" max="1" width="11.5703125" style="6"/>
    <col min="2" max="2" width="10.140625" style="7" customWidth="1"/>
    <col min="3" max="3" width="7.7109375" style="4" customWidth="1"/>
    <col min="4" max="4" width="32.7109375" style="4" bestFit="1" customWidth="1"/>
    <col min="5" max="5" width="2.85546875" style="4" customWidth="1"/>
    <col min="6" max="6" width="32.7109375" style="4" bestFit="1" customWidth="1"/>
    <col min="7" max="7" width="5.7109375" style="4" customWidth="1"/>
    <col min="8" max="8" width="2.7109375" style="4" customWidth="1"/>
    <col min="9" max="9" width="5.7109375" style="4" customWidth="1"/>
    <col min="10" max="10" width="7.42578125" style="6" customWidth="1"/>
    <col min="11" max="11" width="6" style="6" bestFit="1" customWidth="1"/>
    <col min="12" max="12" width="29.85546875" style="6" customWidth="1"/>
    <col min="13" max="13" width="5.7109375" style="7" customWidth="1"/>
    <col min="14" max="14" width="5.7109375" style="6" customWidth="1"/>
    <col min="15" max="17" width="5.7109375" style="7" customWidth="1"/>
    <col min="18" max="18" width="3.85546875" style="6" customWidth="1"/>
    <col min="19" max="21" width="5.7109375" style="7" customWidth="1"/>
    <col min="22" max="16384" width="11.5703125" style="6"/>
  </cols>
  <sheetData>
    <row r="1" spans="1:21" x14ac:dyDescent="0.25">
      <c r="A1" s="1"/>
      <c r="B1" s="2"/>
      <c r="C1" s="3"/>
      <c r="D1" s="109" t="s">
        <v>73</v>
      </c>
      <c r="E1" s="110"/>
      <c r="F1" s="111"/>
      <c r="K1" s="4"/>
      <c r="L1" s="4"/>
      <c r="M1" s="4"/>
      <c r="N1" s="4"/>
      <c r="O1" s="4"/>
      <c r="P1" s="4"/>
      <c r="Q1" s="4"/>
      <c r="R1" s="4"/>
      <c r="S1" s="4"/>
      <c r="T1" s="4"/>
      <c r="U1" s="4"/>
    </row>
    <row r="2" spans="1:21" x14ac:dyDescent="0.25">
      <c r="A2" s="4"/>
      <c r="B2" s="5"/>
      <c r="D2" s="112" t="s">
        <v>0</v>
      </c>
      <c r="E2" s="112"/>
      <c r="F2" s="112"/>
      <c r="K2" s="4"/>
      <c r="L2" s="4"/>
      <c r="M2" s="4"/>
      <c r="N2" s="4"/>
      <c r="O2" s="4"/>
      <c r="P2" s="4"/>
      <c r="Q2" s="4"/>
      <c r="R2" s="4"/>
      <c r="S2" s="4"/>
      <c r="T2" s="4"/>
      <c r="U2" s="4"/>
    </row>
    <row r="3" spans="1:21" x14ac:dyDescent="0.25">
      <c r="D3" s="113"/>
      <c r="E3" s="114"/>
      <c r="F3" s="115"/>
      <c r="K3" s="4"/>
      <c r="L3" s="4"/>
      <c r="M3" s="4"/>
      <c r="N3" s="4"/>
      <c r="O3" s="4"/>
      <c r="P3" s="4"/>
      <c r="Q3" s="4"/>
      <c r="R3" s="4"/>
      <c r="S3" s="4"/>
      <c r="T3" s="4"/>
      <c r="U3" s="4"/>
    </row>
    <row r="4" spans="1:21" ht="13.5" thickBot="1" x14ac:dyDescent="0.3">
      <c r="K4" s="4"/>
      <c r="T4" s="4"/>
      <c r="U4" s="4"/>
    </row>
    <row r="5" spans="1:21" ht="13.5" customHeight="1" thickBot="1" x14ac:dyDescent="0.3">
      <c r="K5" s="94" t="s">
        <v>117</v>
      </c>
      <c r="L5" s="95"/>
      <c r="M5" s="95"/>
      <c r="N5" s="95"/>
      <c r="O5" s="95"/>
      <c r="P5" s="95"/>
      <c r="Q5" s="95"/>
      <c r="R5" s="95"/>
      <c r="S5" s="95"/>
      <c r="T5" s="95"/>
      <c r="U5" s="96"/>
    </row>
    <row r="6" spans="1:21" ht="13.5" customHeight="1" thickBot="1" x14ac:dyDescent="0.3">
      <c r="K6" s="20" t="s">
        <v>74</v>
      </c>
      <c r="L6" s="20" t="s">
        <v>75</v>
      </c>
      <c r="M6" s="20" t="s">
        <v>76</v>
      </c>
      <c r="N6" s="21" t="s">
        <v>77</v>
      </c>
      <c r="O6" s="22" t="s">
        <v>78</v>
      </c>
      <c r="P6" s="23" t="s">
        <v>79</v>
      </c>
      <c r="Q6" s="97" t="s">
        <v>80</v>
      </c>
      <c r="R6" s="98"/>
      <c r="S6" s="99"/>
      <c r="T6" s="20" t="s">
        <v>81</v>
      </c>
      <c r="U6" s="20" t="s">
        <v>82</v>
      </c>
    </row>
    <row r="7" spans="1:21" x14ac:dyDescent="0.25">
      <c r="C7" s="6"/>
      <c r="D7" s="13" t="s">
        <v>1</v>
      </c>
      <c r="E7" s="13"/>
      <c r="F7" s="14" t="s">
        <v>62</v>
      </c>
      <c r="K7" s="45" t="s">
        <v>83</v>
      </c>
      <c r="L7" s="75" t="s">
        <v>4</v>
      </c>
      <c r="M7" s="89">
        <v>31</v>
      </c>
      <c r="N7" s="76">
        <v>17</v>
      </c>
      <c r="O7" s="77">
        <v>9</v>
      </c>
      <c r="P7" s="78">
        <v>5</v>
      </c>
      <c r="Q7" s="90">
        <v>58</v>
      </c>
      <c r="R7" s="91" t="s">
        <v>5</v>
      </c>
      <c r="S7" s="92">
        <v>29</v>
      </c>
      <c r="T7" s="79">
        <f t="shared" ref="T7:T24" si="0">Q7-S7</f>
        <v>29</v>
      </c>
      <c r="U7" s="89">
        <f t="shared" ref="U7:U24" si="1">N7*3+O7</f>
        <v>60</v>
      </c>
    </row>
    <row r="8" spans="1:21" x14ac:dyDescent="0.25">
      <c r="A8" s="15">
        <v>45142</v>
      </c>
      <c r="B8" s="16" t="s">
        <v>55</v>
      </c>
      <c r="C8" s="10">
        <v>0.83333333333333337</v>
      </c>
      <c r="D8" s="11" t="s">
        <v>2</v>
      </c>
      <c r="E8" s="11" t="s">
        <v>3</v>
      </c>
      <c r="F8" s="11" t="s">
        <v>4</v>
      </c>
      <c r="G8" s="11">
        <v>0</v>
      </c>
      <c r="H8" s="11" t="s">
        <v>5</v>
      </c>
      <c r="I8" s="11">
        <v>1</v>
      </c>
      <c r="K8" s="39" t="s">
        <v>94</v>
      </c>
      <c r="L8" s="41" t="s">
        <v>52</v>
      </c>
      <c r="M8" s="42">
        <v>31</v>
      </c>
      <c r="N8" s="49">
        <v>18</v>
      </c>
      <c r="O8" s="50">
        <v>4</v>
      </c>
      <c r="P8" s="51">
        <v>9</v>
      </c>
      <c r="Q8" s="72">
        <v>61</v>
      </c>
      <c r="R8" s="73" t="s">
        <v>5</v>
      </c>
      <c r="S8" s="74">
        <v>23</v>
      </c>
      <c r="T8" s="56">
        <f t="shared" si="0"/>
        <v>38</v>
      </c>
      <c r="U8" s="42">
        <f t="shared" si="1"/>
        <v>58</v>
      </c>
    </row>
    <row r="9" spans="1:21" x14ac:dyDescent="0.25">
      <c r="A9" s="9"/>
      <c r="B9" s="16"/>
      <c r="C9" s="10">
        <v>0.58333333333333337</v>
      </c>
      <c r="D9" s="11" t="s">
        <v>6</v>
      </c>
      <c r="E9" s="11" t="s">
        <v>3</v>
      </c>
      <c r="F9" s="11" t="s">
        <v>7</v>
      </c>
      <c r="G9" s="11">
        <v>0</v>
      </c>
      <c r="H9" s="11" t="s">
        <v>5</v>
      </c>
      <c r="I9" s="11">
        <v>0</v>
      </c>
      <c r="K9" s="39" t="s">
        <v>84</v>
      </c>
      <c r="L9" s="41" t="s">
        <v>53</v>
      </c>
      <c r="M9" s="42">
        <v>31</v>
      </c>
      <c r="N9" s="49">
        <v>16</v>
      </c>
      <c r="O9" s="50">
        <v>8</v>
      </c>
      <c r="P9" s="51">
        <v>7</v>
      </c>
      <c r="Q9" s="72">
        <v>72</v>
      </c>
      <c r="R9" s="73" t="s">
        <v>5</v>
      </c>
      <c r="S9" s="74">
        <v>49</v>
      </c>
      <c r="T9" s="56">
        <f t="shared" si="0"/>
        <v>23</v>
      </c>
      <c r="U9" s="40">
        <f t="shared" si="1"/>
        <v>56</v>
      </c>
    </row>
    <row r="10" spans="1:21" x14ac:dyDescent="0.25">
      <c r="A10" s="9"/>
      <c r="B10" s="16"/>
      <c r="C10" s="10">
        <v>0.58333333333333337</v>
      </c>
      <c r="D10" s="11" t="s">
        <v>8</v>
      </c>
      <c r="E10" s="11" t="s">
        <v>3</v>
      </c>
      <c r="F10" s="11" t="s">
        <v>9</v>
      </c>
      <c r="G10" s="11">
        <v>0</v>
      </c>
      <c r="H10" s="11" t="s">
        <v>5</v>
      </c>
      <c r="I10" s="11">
        <v>2</v>
      </c>
      <c r="K10" s="39" t="s">
        <v>85</v>
      </c>
      <c r="L10" s="41" t="s">
        <v>10</v>
      </c>
      <c r="M10" s="40">
        <v>31</v>
      </c>
      <c r="N10" s="49">
        <v>16</v>
      </c>
      <c r="O10" s="50">
        <v>7</v>
      </c>
      <c r="P10" s="51">
        <v>8</v>
      </c>
      <c r="Q10" s="65">
        <v>51</v>
      </c>
      <c r="R10" s="66" t="s">
        <v>5</v>
      </c>
      <c r="S10" s="67">
        <v>35</v>
      </c>
      <c r="T10" s="56">
        <f t="shared" si="0"/>
        <v>16</v>
      </c>
      <c r="U10" s="40">
        <f t="shared" si="1"/>
        <v>55</v>
      </c>
    </row>
    <row r="11" spans="1:21" x14ac:dyDescent="0.25">
      <c r="A11" s="9"/>
      <c r="B11" s="16"/>
      <c r="C11" s="10">
        <v>0.58333333333333337</v>
      </c>
      <c r="D11" s="11" t="s">
        <v>10</v>
      </c>
      <c r="E11" s="11" t="s">
        <v>3</v>
      </c>
      <c r="F11" s="12" t="s">
        <v>11</v>
      </c>
      <c r="G11" s="11">
        <v>0</v>
      </c>
      <c r="H11" s="11" t="s">
        <v>5</v>
      </c>
      <c r="I11" s="11">
        <v>0</v>
      </c>
      <c r="K11" s="39" t="s">
        <v>86</v>
      </c>
      <c r="L11" s="64" t="s">
        <v>11</v>
      </c>
      <c r="M11" s="40">
        <v>31</v>
      </c>
      <c r="N11" s="49">
        <v>15</v>
      </c>
      <c r="O11" s="50">
        <v>8</v>
      </c>
      <c r="P11" s="51">
        <v>8</v>
      </c>
      <c r="Q11" s="65">
        <v>59</v>
      </c>
      <c r="R11" s="66" t="s">
        <v>5</v>
      </c>
      <c r="S11" s="67">
        <v>43</v>
      </c>
      <c r="T11" s="56">
        <f t="shared" si="0"/>
        <v>16</v>
      </c>
      <c r="U11" s="40">
        <f t="shared" si="1"/>
        <v>53</v>
      </c>
    </row>
    <row r="12" spans="1:21" x14ac:dyDescent="0.25">
      <c r="A12" s="9"/>
      <c r="B12" s="16"/>
      <c r="C12" s="10">
        <v>0.58333333333333337</v>
      </c>
      <c r="D12" s="11" t="s">
        <v>12</v>
      </c>
      <c r="E12" s="11" t="s">
        <v>3</v>
      </c>
      <c r="F12" s="11" t="s">
        <v>52</v>
      </c>
      <c r="G12" s="11">
        <v>1</v>
      </c>
      <c r="H12" s="11" t="s">
        <v>5</v>
      </c>
      <c r="I12" s="11">
        <v>1</v>
      </c>
      <c r="K12" s="39" t="s">
        <v>99</v>
      </c>
      <c r="L12" s="41" t="s">
        <v>17</v>
      </c>
      <c r="M12" s="40">
        <v>31</v>
      </c>
      <c r="N12" s="49">
        <v>15</v>
      </c>
      <c r="O12" s="50">
        <v>7</v>
      </c>
      <c r="P12" s="51">
        <v>9</v>
      </c>
      <c r="Q12" s="65">
        <v>62</v>
      </c>
      <c r="R12" s="66" t="s">
        <v>5</v>
      </c>
      <c r="S12" s="67">
        <v>43</v>
      </c>
      <c r="T12" s="56">
        <f t="shared" si="0"/>
        <v>19</v>
      </c>
      <c r="U12" s="40">
        <f t="shared" si="1"/>
        <v>52</v>
      </c>
    </row>
    <row r="13" spans="1:21" x14ac:dyDescent="0.25">
      <c r="A13" s="9"/>
      <c r="B13" s="16"/>
      <c r="C13" s="10">
        <v>0.58333333333333337</v>
      </c>
      <c r="D13" s="11" t="s">
        <v>53</v>
      </c>
      <c r="E13" s="11" t="s">
        <v>3</v>
      </c>
      <c r="F13" s="11" t="s">
        <v>13</v>
      </c>
      <c r="G13" s="11">
        <v>2</v>
      </c>
      <c r="H13" s="11" t="s">
        <v>5</v>
      </c>
      <c r="I13" s="11">
        <v>1</v>
      </c>
      <c r="K13" s="39" t="s">
        <v>95</v>
      </c>
      <c r="L13" s="64" t="s">
        <v>13</v>
      </c>
      <c r="M13" s="40">
        <v>31</v>
      </c>
      <c r="N13" s="49">
        <v>14</v>
      </c>
      <c r="O13" s="50">
        <v>6</v>
      </c>
      <c r="P13" s="51">
        <v>11</v>
      </c>
      <c r="Q13" s="65">
        <v>46</v>
      </c>
      <c r="R13" s="66" t="s">
        <v>5</v>
      </c>
      <c r="S13" s="67">
        <v>37</v>
      </c>
      <c r="T13" s="56">
        <f t="shared" si="0"/>
        <v>9</v>
      </c>
      <c r="U13" s="40">
        <f t="shared" si="1"/>
        <v>48</v>
      </c>
    </row>
    <row r="14" spans="1:21" x14ac:dyDescent="0.25">
      <c r="A14" s="9"/>
      <c r="B14" s="16"/>
      <c r="C14" s="10">
        <v>0.58333333333333337</v>
      </c>
      <c r="D14" s="11" t="s">
        <v>16</v>
      </c>
      <c r="E14" s="11" t="s">
        <v>3</v>
      </c>
      <c r="F14" s="11" t="s">
        <v>54</v>
      </c>
      <c r="G14" s="11">
        <v>2</v>
      </c>
      <c r="H14" s="11" t="s">
        <v>5</v>
      </c>
      <c r="I14" s="11">
        <v>0</v>
      </c>
      <c r="K14" s="39" t="s">
        <v>96</v>
      </c>
      <c r="L14" s="64" t="s">
        <v>2</v>
      </c>
      <c r="M14" s="40">
        <v>31</v>
      </c>
      <c r="N14" s="49">
        <v>13</v>
      </c>
      <c r="O14" s="50">
        <v>7</v>
      </c>
      <c r="P14" s="51">
        <v>11</v>
      </c>
      <c r="Q14" s="65">
        <v>57</v>
      </c>
      <c r="R14" s="66" t="s">
        <v>5</v>
      </c>
      <c r="S14" s="67">
        <v>41</v>
      </c>
      <c r="T14" s="56">
        <f t="shared" si="0"/>
        <v>16</v>
      </c>
      <c r="U14" s="40">
        <f t="shared" si="1"/>
        <v>46</v>
      </c>
    </row>
    <row r="15" spans="1:21" x14ac:dyDescent="0.25">
      <c r="A15" s="15">
        <v>45144</v>
      </c>
      <c r="B15" s="16" t="s">
        <v>56</v>
      </c>
      <c r="C15" s="10">
        <v>0.58333333333333337</v>
      </c>
      <c r="D15" s="11" t="s">
        <v>17</v>
      </c>
      <c r="E15" s="11" t="s">
        <v>3</v>
      </c>
      <c r="F15" s="11" t="s">
        <v>18</v>
      </c>
      <c r="G15" s="11">
        <v>1</v>
      </c>
      <c r="H15" s="11" t="s">
        <v>5</v>
      </c>
      <c r="I15" s="11">
        <v>1</v>
      </c>
      <c r="K15" s="39" t="s">
        <v>100</v>
      </c>
      <c r="L15" s="64" t="s">
        <v>14</v>
      </c>
      <c r="M15" s="40">
        <v>31</v>
      </c>
      <c r="N15" s="49">
        <v>11</v>
      </c>
      <c r="O15" s="50">
        <v>9</v>
      </c>
      <c r="P15" s="51">
        <v>11</v>
      </c>
      <c r="Q15" s="65">
        <v>42</v>
      </c>
      <c r="R15" s="66" t="s">
        <v>5</v>
      </c>
      <c r="S15" s="67">
        <v>45</v>
      </c>
      <c r="T15" s="56">
        <f t="shared" si="0"/>
        <v>-3</v>
      </c>
      <c r="U15" s="40">
        <f t="shared" si="1"/>
        <v>42</v>
      </c>
    </row>
    <row r="16" spans="1:21" x14ac:dyDescent="0.25">
      <c r="A16" s="15">
        <v>45146</v>
      </c>
      <c r="B16" s="16" t="s">
        <v>58</v>
      </c>
      <c r="C16" s="10">
        <v>0.79166666666666663</v>
      </c>
      <c r="D16" s="12" t="s">
        <v>14</v>
      </c>
      <c r="E16" s="11" t="s">
        <v>3</v>
      </c>
      <c r="F16" s="11" t="s">
        <v>15</v>
      </c>
      <c r="G16" s="11">
        <v>4</v>
      </c>
      <c r="H16" s="11" t="s">
        <v>5</v>
      </c>
      <c r="I16" s="11">
        <v>3</v>
      </c>
      <c r="K16" s="39" t="s">
        <v>92</v>
      </c>
      <c r="L16" s="41" t="s">
        <v>7</v>
      </c>
      <c r="M16" s="40">
        <v>31</v>
      </c>
      <c r="N16" s="49">
        <v>11</v>
      </c>
      <c r="O16" s="50">
        <v>9</v>
      </c>
      <c r="P16" s="51">
        <v>11</v>
      </c>
      <c r="Q16" s="65">
        <v>38</v>
      </c>
      <c r="R16" s="66" t="s">
        <v>5</v>
      </c>
      <c r="S16" s="67">
        <v>43</v>
      </c>
      <c r="T16" s="56">
        <f t="shared" ref="T16:T19" si="2">Q16-S16</f>
        <v>-5</v>
      </c>
      <c r="U16" s="40">
        <f t="shared" ref="U16:U19" si="3">N16*3+O16</f>
        <v>42</v>
      </c>
    </row>
    <row r="17" spans="1:21" x14ac:dyDescent="0.25">
      <c r="K17" s="39" t="s">
        <v>101</v>
      </c>
      <c r="L17" s="64" t="s">
        <v>16</v>
      </c>
      <c r="M17" s="40">
        <v>31</v>
      </c>
      <c r="N17" s="49">
        <v>11</v>
      </c>
      <c r="O17" s="50">
        <v>8</v>
      </c>
      <c r="P17" s="51">
        <v>12</v>
      </c>
      <c r="Q17" s="65">
        <v>43</v>
      </c>
      <c r="R17" s="66" t="s">
        <v>5</v>
      </c>
      <c r="S17" s="67">
        <v>45</v>
      </c>
      <c r="T17" s="56">
        <f t="shared" si="2"/>
        <v>-2</v>
      </c>
      <c r="U17" s="40">
        <f t="shared" si="3"/>
        <v>41</v>
      </c>
    </row>
    <row r="18" spans="1:21" x14ac:dyDescent="0.25">
      <c r="C18" s="6"/>
      <c r="D18" s="13" t="s">
        <v>19</v>
      </c>
      <c r="E18" s="13"/>
      <c r="F18" s="14" t="s">
        <v>61</v>
      </c>
      <c r="K18" s="39" t="s">
        <v>102</v>
      </c>
      <c r="L18" s="41" t="s">
        <v>54</v>
      </c>
      <c r="M18" s="40">
        <v>31</v>
      </c>
      <c r="N18" s="49">
        <v>12</v>
      </c>
      <c r="O18" s="50">
        <v>5</v>
      </c>
      <c r="P18" s="51">
        <v>14</v>
      </c>
      <c r="Q18" s="65">
        <v>48</v>
      </c>
      <c r="R18" s="66" t="s">
        <v>5</v>
      </c>
      <c r="S18" s="67">
        <v>58</v>
      </c>
      <c r="T18" s="56">
        <f t="shared" si="2"/>
        <v>-10</v>
      </c>
      <c r="U18" s="40">
        <f t="shared" si="3"/>
        <v>41</v>
      </c>
    </row>
    <row r="19" spans="1:21" x14ac:dyDescent="0.25">
      <c r="A19" s="17">
        <v>45149</v>
      </c>
      <c r="B19" s="16" t="s">
        <v>55</v>
      </c>
      <c r="C19" s="10">
        <v>0.79166666666666663</v>
      </c>
      <c r="D19" s="11" t="s">
        <v>18</v>
      </c>
      <c r="E19" s="11" t="s">
        <v>3</v>
      </c>
      <c r="F19" s="11" t="s">
        <v>2</v>
      </c>
      <c r="G19" s="11">
        <v>2</v>
      </c>
      <c r="H19" s="11" t="s">
        <v>5</v>
      </c>
      <c r="I19" s="11">
        <v>1</v>
      </c>
      <c r="K19" s="39" t="s">
        <v>91</v>
      </c>
      <c r="L19" s="64" t="s">
        <v>9</v>
      </c>
      <c r="M19" s="40">
        <v>31</v>
      </c>
      <c r="N19" s="49">
        <v>12</v>
      </c>
      <c r="O19" s="50">
        <v>4</v>
      </c>
      <c r="P19" s="51">
        <v>15</v>
      </c>
      <c r="Q19" s="65">
        <v>50</v>
      </c>
      <c r="R19" s="66" t="s">
        <v>5</v>
      </c>
      <c r="S19" s="67">
        <v>59</v>
      </c>
      <c r="T19" s="56">
        <f t="shared" si="2"/>
        <v>-9</v>
      </c>
      <c r="U19" s="42">
        <f t="shared" si="3"/>
        <v>40</v>
      </c>
    </row>
    <row r="20" spans="1:21" x14ac:dyDescent="0.25">
      <c r="A20" s="18">
        <v>45150</v>
      </c>
      <c r="B20" s="16" t="s">
        <v>57</v>
      </c>
      <c r="C20" s="10">
        <v>0.58333333333333337</v>
      </c>
      <c r="D20" s="11" t="s">
        <v>4</v>
      </c>
      <c r="E20" s="11" t="s">
        <v>3</v>
      </c>
      <c r="F20" s="11" t="s">
        <v>8</v>
      </c>
      <c r="G20" s="11">
        <v>7</v>
      </c>
      <c r="H20" s="11" t="s">
        <v>5</v>
      </c>
      <c r="I20" s="11">
        <v>0</v>
      </c>
      <c r="K20" s="80" t="s">
        <v>93</v>
      </c>
      <c r="L20" s="93" t="s">
        <v>12</v>
      </c>
      <c r="M20" s="81">
        <v>31</v>
      </c>
      <c r="N20" s="82">
        <v>10</v>
      </c>
      <c r="O20" s="83">
        <v>7</v>
      </c>
      <c r="P20" s="84">
        <v>14</v>
      </c>
      <c r="Q20" s="85">
        <v>36</v>
      </c>
      <c r="R20" s="86" t="s">
        <v>5</v>
      </c>
      <c r="S20" s="87">
        <v>50</v>
      </c>
      <c r="T20" s="88">
        <f t="shared" si="0"/>
        <v>-14</v>
      </c>
      <c r="U20" s="81">
        <f t="shared" si="1"/>
        <v>37</v>
      </c>
    </row>
    <row r="21" spans="1:21" x14ac:dyDescent="0.25">
      <c r="A21" s="18">
        <v>45150</v>
      </c>
      <c r="B21" s="16" t="s">
        <v>57</v>
      </c>
      <c r="C21" s="10">
        <v>0.58333333333333337</v>
      </c>
      <c r="D21" s="11" t="s">
        <v>9</v>
      </c>
      <c r="E21" s="11" t="s">
        <v>3</v>
      </c>
      <c r="F21" s="11" t="s">
        <v>16</v>
      </c>
      <c r="G21" s="11">
        <v>3</v>
      </c>
      <c r="H21" s="11" t="s">
        <v>5</v>
      </c>
      <c r="I21" s="11">
        <v>2</v>
      </c>
      <c r="K21" s="38" t="s">
        <v>87</v>
      </c>
      <c r="L21" s="24" t="s">
        <v>18</v>
      </c>
      <c r="M21" s="29">
        <v>31</v>
      </c>
      <c r="N21" s="52">
        <v>8</v>
      </c>
      <c r="O21" s="53">
        <v>9</v>
      </c>
      <c r="P21" s="54">
        <v>14</v>
      </c>
      <c r="Q21" s="30">
        <v>36</v>
      </c>
      <c r="R21" s="31" t="s">
        <v>5</v>
      </c>
      <c r="S21" s="32">
        <v>53</v>
      </c>
      <c r="T21" s="57">
        <f t="shared" si="0"/>
        <v>-17</v>
      </c>
      <c r="U21" s="29">
        <f t="shared" si="1"/>
        <v>33</v>
      </c>
    </row>
    <row r="22" spans="1:21" x14ac:dyDescent="0.25">
      <c r="A22" s="17">
        <v>45151</v>
      </c>
      <c r="B22" s="16" t="s">
        <v>56</v>
      </c>
      <c r="C22" s="10">
        <v>0.58333333333333337</v>
      </c>
      <c r="D22" s="11" t="s">
        <v>52</v>
      </c>
      <c r="E22" s="11" t="s">
        <v>3</v>
      </c>
      <c r="F22" s="11" t="s">
        <v>10</v>
      </c>
      <c r="G22" s="11">
        <v>3</v>
      </c>
      <c r="H22" s="11" t="s">
        <v>5</v>
      </c>
      <c r="I22" s="11">
        <v>1</v>
      </c>
      <c r="K22" s="38" t="s">
        <v>88</v>
      </c>
      <c r="L22" s="24" t="s">
        <v>6</v>
      </c>
      <c r="M22" s="25">
        <v>31</v>
      </c>
      <c r="N22" s="52">
        <v>5</v>
      </c>
      <c r="O22" s="53">
        <v>10</v>
      </c>
      <c r="P22" s="54">
        <v>16</v>
      </c>
      <c r="Q22" s="26">
        <v>46</v>
      </c>
      <c r="R22" s="27" t="s">
        <v>5</v>
      </c>
      <c r="S22" s="28">
        <v>72</v>
      </c>
      <c r="T22" s="57">
        <f t="shared" si="0"/>
        <v>-26</v>
      </c>
      <c r="U22" s="25">
        <f t="shared" si="1"/>
        <v>25</v>
      </c>
    </row>
    <row r="23" spans="1:21" x14ac:dyDescent="0.25">
      <c r="A23" s="18">
        <v>45153</v>
      </c>
      <c r="B23" s="16" t="s">
        <v>58</v>
      </c>
      <c r="C23" s="10">
        <v>0.79166666666666663</v>
      </c>
      <c r="D23" s="11" t="s">
        <v>54</v>
      </c>
      <c r="E23" s="11" t="s">
        <v>3</v>
      </c>
      <c r="F23" s="11" t="s">
        <v>6</v>
      </c>
      <c r="G23" s="11">
        <v>1</v>
      </c>
      <c r="H23" s="11" t="s">
        <v>5</v>
      </c>
      <c r="I23" s="11">
        <v>1</v>
      </c>
      <c r="K23" s="38" t="s">
        <v>89</v>
      </c>
      <c r="L23" s="24" t="s">
        <v>15</v>
      </c>
      <c r="M23" s="25">
        <v>31</v>
      </c>
      <c r="N23" s="52">
        <v>5</v>
      </c>
      <c r="O23" s="53">
        <v>9</v>
      </c>
      <c r="P23" s="54">
        <v>17</v>
      </c>
      <c r="Q23" s="26">
        <v>39</v>
      </c>
      <c r="R23" s="27" t="s">
        <v>5</v>
      </c>
      <c r="S23" s="28">
        <v>75</v>
      </c>
      <c r="T23" s="57">
        <f t="shared" si="0"/>
        <v>-36</v>
      </c>
      <c r="U23" s="25">
        <f t="shared" si="1"/>
        <v>24</v>
      </c>
    </row>
    <row r="24" spans="1:21" ht="13.5" thickBot="1" x14ac:dyDescent="0.3">
      <c r="A24" s="17">
        <v>45154</v>
      </c>
      <c r="B24" s="16" t="s">
        <v>59</v>
      </c>
      <c r="C24" s="10">
        <v>0.75</v>
      </c>
      <c r="D24" s="11" t="s">
        <v>13</v>
      </c>
      <c r="E24" s="11" t="s">
        <v>3</v>
      </c>
      <c r="F24" s="11" t="s">
        <v>12</v>
      </c>
      <c r="G24" s="11">
        <v>3</v>
      </c>
      <c r="H24" s="11" t="s">
        <v>5</v>
      </c>
      <c r="I24" s="11">
        <v>0</v>
      </c>
      <c r="K24" s="38" t="s">
        <v>97</v>
      </c>
      <c r="L24" s="24" t="s">
        <v>110</v>
      </c>
      <c r="M24" s="29">
        <v>31</v>
      </c>
      <c r="N24" s="52">
        <v>4</v>
      </c>
      <c r="O24" s="53">
        <v>6</v>
      </c>
      <c r="P24" s="54">
        <v>21</v>
      </c>
      <c r="Q24" s="30">
        <v>27</v>
      </c>
      <c r="R24" s="31" t="s">
        <v>5</v>
      </c>
      <c r="S24" s="32">
        <v>71</v>
      </c>
      <c r="T24" s="57">
        <f t="shared" si="0"/>
        <v>-44</v>
      </c>
      <c r="U24" s="29">
        <f t="shared" si="1"/>
        <v>18</v>
      </c>
    </row>
    <row r="25" spans="1:21" ht="13.5" thickBot="1" x14ac:dyDescent="0.3">
      <c r="A25" s="17">
        <v>45154</v>
      </c>
      <c r="B25" s="16" t="s">
        <v>59</v>
      </c>
      <c r="C25" s="10">
        <v>0.75</v>
      </c>
      <c r="D25" s="11" t="s">
        <v>7</v>
      </c>
      <c r="E25" s="11" t="s">
        <v>3</v>
      </c>
      <c r="F25" s="12" t="s">
        <v>14</v>
      </c>
      <c r="G25" s="11">
        <v>0</v>
      </c>
      <c r="H25" s="11" t="s">
        <v>5</v>
      </c>
      <c r="I25" s="11">
        <v>0</v>
      </c>
      <c r="K25" s="33"/>
      <c r="L25" s="34" t="s">
        <v>90</v>
      </c>
      <c r="M25" s="59">
        <f>SUM(M7:M24)</f>
        <v>558</v>
      </c>
      <c r="N25" s="35">
        <f>SUM(N7:N24)</f>
        <v>213</v>
      </c>
      <c r="O25" s="36">
        <f>SUM(O7:O24)</f>
        <v>132</v>
      </c>
      <c r="P25" s="34">
        <f>SUM(P7:P24)</f>
        <v>213</v>
      </c>
      <c r="Q25" s="60">
        <f>SUM(Q7:Q24)</f>
        <v>871</v>
      </c>
      <c r="R25" s="61" t="s">
        <v>5</v>
      </c>
      <c r="S25" s="62">
        <f>SUM(S7:S24)</f>
        <v>871</v>
      </c>
      <c r="T25" s="58">
        <f>SUM(T7:T24)</f>
        <v>0</v>
      </c>
      <c r="U25" s="33">
        <f>SUM(U7:U24)</f>
        <v>771</v>
      </c>
    </row>
    <row r="26" spans="1:21" ht="13.5" thickBot="1" x14ac:dyDescent="0.3">
      <c r="C26" s="6"/>
      <c r="K26" s="43"/>
      <c r="L26" s="43"/>
      <c r="M26" s="44"/>
      <c r="N26" s="43"/>
      <c r="O26" s="43"/>
      <c r="P26" s="43"/>
      <c r="Q26" s="43"/>
      <c r="R26" s="43"/>
      <c r="S26" s="43"/>
      <c r="T26" s="43"/>
      <c r="U26" s="43"/>
    </row>
    <row r="27" spans="1:21" x14ac:dyDescent="0.25">
      <c r="C27" s="6"/>
      <c r="D27" s="13" t="s">
        <v>20</v>
      </c>
      <c r="E27" s="13"/>
      <c r="F27" s="14" t="s">
        <v>60</v>
      </c>
      <c r="K27" s="100" t="s">
        <v>103</v>
      </c>
      <c r="L27" s="101"/>
      <c r="M27" s="101"/>
      <c r="N27" s="101"/>
      <c r="O27" s="101"/>
      <c r="P27" s="101"/>
      <c r="Q27" s="101"/>
      <c r="R27" s="101"/>
      <c r="S27" s="101"/>
      <c r="T27" s="101"/>
      <c r="U27" s="102"/>
    </row>
    <row r="28" spans="1:21" x14ac:dyDescent="0.25">
      <c r="A28" s="9"/>
      <c r="B28" s="16"/>
      <c r="C28" s="10">
        <v>0.58333333333333337</v>
      </c>
      <c r="D28" s="11" t="s">
        <v>6</v>
      </c>
      <c r="E28" s="11" t="s">
        <v>3</v>
      </c>
      <c r="F28" s="12" t="s">
        <v>14</v>
      </c>
      <c r="G28" s="11">
        <v>2</v>
      </c>
      <c r="H28" s="11" t="s">
        <v>5</v>
      </c>
      <c r="I28" s="11">
        <v>3</v>
      </c>
      <c r="K28" s="103"/>
      <c r="L28" s="104"/>
      <c r="M28" s="104"/>
      <c r="N28" s="104"/>
      <c r="O28" s="104"/>
      <c r="P28" s="104"/>
      <c r="Q28" s="104"/>
      <c r="R28" s="104"/>
      <c r="S28" s="104"/>
      <c r="T28" s="104"/>
      <c r="U28" s="105"/>
    </row>
    <row r="29" spans="1:21" x14ac:dyDescent="0.25">
      <c r="A29" s="9"/>
      <c r="B29" s="16"/>
      <c r="C29" s="10">
        <v>0.58333333333333337</v>
      </c>
      <c r="D29" s="11" t="s">
        <v>17</v>
      </c>
      <c r="E29" s="11" t="s">
        <v>3</v>
      </c>
      <c r="F29" s="11" t="s">
        <v>52</v>
      </c>
      <c r="G29" s="11">
        <v>1</v>
      </c>
      <c r="H29" s="11" t="s">
        <v>5</v>
      </c>
      <c r="I29" s="11">
        <v>2</v>
      </c>
      <c r="K29" s="103"/>
      <c r="L29" s="104"/>
      <c r="M29" s="104"/>
      <c r="N29" s="104"/>
      <c r="O29" s="104"/>
      <c r="P29" s="104"/>
      <c r="Q29" s="104"/>
      <c r="R29" s="104"/>
      <c r="S29" s="104"/>
      <c r="T29" s="104"/>
      <c r="U29" s="105"/>
    </row>
    <row r="30" spans="1:21" x14ac:dyDescent="0.25">
      <c r="A30" s="9"/>
      <c r="B30" s="16"/>
      <c r="C30" s="10">
        <v>0.58333333333333337</v>
      </c>
      <c r="D30" s="11" t="s">
        <v>10</v>
      </c>
      <c r="E30" s="11" t="s">
        <v>3</v>
      </c>
      <c r="F30" s="11" t="s">
        <v>13</v>
      </c>
      <c r="G30" s="11">
        <v>0</v>
      </c>
      <c r="H30" s="11" t="s">
        <v>5</v>
      </c>
      <c r="I30" s="11">
        <v>4</v>
      </c>
      <c r="K30" s="103"/>
      <c r="L30" s="104"/>
      <c r="M30" s="104"/>
      <c r="N30" s="104"/>
      <c r="O30" s="104"/>
      <c r="P30" s="104"/>
      <c r="Q30" s="104"/>
      <c r="R30" s="104"/>
      <c r="S30" s="104"/>
      <c r="T30" s="104"/>
      <c r="U30" s="105"/>
    </row>
    <row r="31" spans="1:21" x14ac:dyDescent="0.25">
      <c r="A31" s="9"/>
      <c r="B31" s="16"/>
      <c r="C31" s="10">
        <v>0.58333333333333337</v>
      </c>
      <c r="D31" s="11" t="s">
        <v>16</v>
      </c>
      <c r="E31" s="11" t="s">
        <v>3</v>
      </c>
      <c r="F31" s="11" t="s">
        <v>4</v>
      </c>
      <c r="G31" s="11">
        <v>2</v>
      </c>
      <c r="H31" s="11" t="s">
        <v>5</v>
      </c>
      <c r="I31" s="11">
        <v>1</v>
      </c>
      <c r="K31" s="103"/>
      <c r="L31" s="104"/>
      <c r="M31" s="104"/>
      <c r="N31" s="104"/>
      <c r="O31" s="104"/>
      <c r="P31" s="104"/>
      <c r="Q31" s="104"/>
      <c r="R31" s="104"/>
      <c r="S31" s="104"/>
      <c r="T31" s="104"/>
      <c r="U31" s="105"/>
    </row>
    <row r="32" spans="1:21" x14ac:dyDescent="0.25">
      <c r="A32" s="17">
        <v>45158</v>
      </c>
      <c r="B32" s="16" t="s">
        <v>56</v>
      </c>
      <c r="C32" s="10">
        <v>0.58333333333333337</v>
      </c>
      <c r="D32" s="11" t="s">
        <v>8</v>
      </c>
      <c r="E32" s="11" t="s">
        <v>3</v>
      </c>
      <c r="F32" s="11" t="s">
        <v>18</v>
      </c>
      <c r="G32" s="11">
        <v>1</v>
      </c>
      <c r="H32" s="11" t="s">
        <v>5</v>
      </c>
      <c r="I32" s="11">
        <v>2</v>
      </c>
      <c r="K32" s="103"/>
      <c r="L32" s="104"/>
      <c r="M32" s="104"/>
      <c r="N32" s="104"/>
      <c r="O32" s="104"/>
      <c r="P32" s="104"/>
      <c r="Q32" s="104"/>
      <c r="R32" s="104"/>
      <c r="S32" s="104"/>
      <c r="T32" s="104"/>
      <c r="U32" s="105"/>
    </row>
    <row r="33" spans="1:21" ht="13.5" thickBot="1" x14ac:dyDescent="0.3">
      <c r="A33" s="17">
        <v>45158</v>
      </c>
      <c r="B33" s="16" t="s">
        <v>56</v>
      </c>
      <c r="C33" s="10">
        <v>0.58333333333333337</v>
      </c>
      <c r="D33" s="11" t="s">
        <v>12</v>
      </c>
      <c r="E33" s="11" t="s">
        <v>3</v>
      </c>
      <c r="F33" s="11" t="s">
        <v>15</v>
      </c>
      <c r="G33" s="11">
        <v>1</v>
      </c>
      <c r="H33" s="11" t="s">
        <v>5</v>
      </c>
      <c r="I33" s="11">
        <v>1</v>
      </c>
      <c r="K33" s="106"/>
      <c r="L33" s="107"/>
      <c r="M33" s="107"/>
      <c r="N33" s="107"/>
      <c r="O33" s="107"/>
      <c r="P33" s="107"/>
      <c r="Q33" s="107"/>
      <c r="R33" s="107"/>
      <c r="S33" s="107"/>
      <c r="T33" s="107"/>
      <c r="U33" s="108"/>
    </row>
    <row r="34" spans="1:21" x14ac:dyDescent="0.25">
      <c r="A34" s="17">
        <v>45158</v>
      </c>
      <c r="B34" s="16" t="s">
        <v>56</v>
      </c>
      <c r="C34" s="10">
        <v>0.58333333333333337</v>
      </c>
      <c r="D34" s="11" t="s">
        <v>53</v>
      </c>
      <c r="E34" s="11" t="s">
        <v>3</v>
      </c>
      <c r="F34" s="11" t="s">
        <v>7</v>
      </c>
      <c r="G34" s="11">
        <v>3</v>
      </c>
      <c r="H34" s="11" t="s">
        <v>5</v>
      </c>
      <c r="I34" s="11">
        <v>2</v>
      </c>
      <c r="M34" s="6"/>
      <c r="O34" s="6"/>
      <c r="P34" s="6"/>
      <c r="Q34" s="6"/>
      <c r="S34" s="6"/>
      <c r="T34" s="6"/>
      <c r="U34" s="6"/>
    </row>
    <row r="35" spans="1:21" x14ac:dyDescent="0.25">
      <c r="A35" s="17">
        <v>45158</v>
      </c>
      <c r="B35" s="16" t="s">
        <v>56</v>
      </c>
      <c r="C35" s="10">
        <v>0.58333333333333337</v>
      </c>
      <c r="D35" s="11" t="s">
        <v>54</v>
      </c>
      <c r="E35" s="11" t="s">
        <v>3</v>
      </c>
      <c r="F35" s="11" t="s">
        <v>9</v>
      </c>
      <c r="G35" s="11">
        <v>3</v>
      </c>
      <c r="H35" s="11" t="s">
        <v>5</v>
      </c>
      <c r="I35" s="11">
        <v>0</v>
      </c>
      <c r="M35" s="6"/>
      <c r="O35" s="6"/>
      <c r="P35" s="6"/>
      <c r="Q35" s="6"/>
      <c r="S35" s="6"/>
      <c r="T35" s="6"/>
      <c r="U35" s="6"/>
    </row>
    <row r="36" spans="1:21" x14ac:dyDescent="0.25">
      <c r="A36" s="17">
        <v>45158</v>
      </c>
      <c r="B36" s="16" t="s">
        <v>56</v>
      </c>
      <c r="C36" s="19">
        <v>0.66666666666666663</v>
      </c>
      <c r="D36" s="11" t="s">
        <v>2</v>
      </c>
      <c r="E36" s="11" t="s">
        <v>3</v>
      </c>
      <c r="F36" s="12" t="s">
        <v>11</v>
      </c>
      <c r="G36" s="11">
        <v>3</v>
      </c>
      <c r="H36" s="11" t="s">
        <v>5</v>
      </c>
      <c r="I36" s="11">
        <v>2</v>
      </c>
      <c r="M36" s="6"/>
      <c r="O36" s="6"/>
      <c r="P36" s="6"/>
      <c r="Q36" s="6"/>
      <c r="S36" s="6"/>
      <c r="T36" s="6"/>
      <c r="U36" s="6"/>
    </row>
    <row r="37" spans="1:21" ht="13.5" thickBot="1" x14ac:dyDescent="0.3">
      <c r="C37" s="6"/>
      <c r="M37" s="6"/>
      <c r="O37" s="6"/>
      <c r="P37" s="6"/>
      <c r="Q37" s="6"/>
      <c r="S37" s="6"/>
      <c r="T37" s="6"/>
      <c r="U37" s="6"/>
    </row>
    <row r="38" spans="1:21" ht="13.5" thickBot="1" x14ac:dyDescent="0.3">
      <c r="C38" s="6"/>
      <c r="D38" s="13" t="s">
        <v>98</v>
      </c>
      <c r="E38" s="13"/>
      <c r="F38" s="14">
        <v>45161</v>
      </c>
      <c r="K38" s="94" t="s">
        <v>107</v>
      </c>
      <c r="L38" s="95"/>
      <c r="M38" s="95"/>
      <c r="N38" s="95"/>
      <c r="O38" s="95"/>
      <c r="P38" s="95"/>
      <c r="Q38" s="95"/>
      <c r="R38" s="95"/>
      <c r="S38" s="95"/>
      <c r="T38" s="95"/>
      <c r="U38" s="96"/>
    </row>
    <row r="39" spans="1:21" ht="13.5" thickBot="1" x14ac:dyDescent="0.3">
      <c r="A39" s="17">
        <v>45161</v>
      </c>
      <c r="B39" s="16" t="s">
        <v>59</v>
      </c>
      <c r="C39" s="10">
        <v>0.75</v>
      </c>
      <c r="D39" s="11" t="s">
        <v>15</v>
      </c>
      <c r="E39" s="11" t="s">
        <v>3</v>
      </c>
      <c r="F39" s="11" t="s">
        <v>53</v>
      </c>
      <c r="G39" s="11">
        <v>1</v>
      </c>
      <c r="H39" s="11" t="s">
        <v>5</v>
      </c>
      <c r="I39" s="11">
        <v>3</v>
      </c>
      <c r="K39" s="20" t="s">
        <v>74</v>
      </c>
      <c r="L39" s="20" t="s">
        <v>75</v>
      </c>
      <c r="M39" s="20" t="s">
        <v>76</v>
      </c>
      <c r="N39" s="21" t="s">
        <v>77</v>
      </c>
      <c r="O39" s="22" t="s">
        <v>78</v>
      </c>
      <c r="P39" s="23" t="s">
        <v>79</v>
      </c>
      <c r="Q39" s="97" t="s">
        <v>80</v>
      </c>
      <c r="R39" s="98"/>
      <c r="S39" s="99"/>
      <c r="T39" s="20" t="s">
        <v>81</v>
      </c>
      <c r="U39" s="20" t="s">
        <v>82</v>
      </c>
    </row>
    <row r="40" spans="1:21" x14ac:dyDescent="0.25">
      <c r="A40" s="15">
        <v>45161</v>
      </c>
      <c r="B40" s="16" t="s">
        <v>59</v>
      </c>
      <c r="C40" s="10">
        <v>0.79166666666666663</v>
      </c>
      <c r="D40" s="12" t="s">
        <v>11</v>
      </c>
      <c r="E40" s="11" t="s">
        <v>3</v>
      </c>
      <c r="F40" s="11" t="s">
        <v>17</v>
      </c>
      <c r="G40" s="11">
        <v>5</v>
      </c>
      <c r="H40" s="11" t="s">
        <v>5</v>
      </c>
      <c r="I40" s="11">
        <v>0</v>
      </c>
      <c r="K40" s="45" t="s">
        <v>83</v>
      </c>
      <c r="L40" s="63" t="s">
        <v>4</v>
      </c>
      <c r="M40" s="68">
        <v>17</v>
      </c>
      <c r="N40" s="46">
        <v>9</v>
      </c>
      <c r="O40" s="47">
        <v>6</v>
      </c>
      <c r="P40" s="48">
        <v>2</v>
      </c>
      <c r="Q40" s="69">
        <v>33</v>
      </c>
      <c r="R40" s="70" t="s">
        <v>5</v>
      </c>
      <c r="S40" s="71">
        <v>12</v>
      </c>
      <c r="T40" s="55">
        <f t="shared" ref="T40:T57" si="4">Q40-S40</f>
        <v>21</v>
      </c>
      <c r="U40" s="68">
        <f t="shared" ref="U40:U57" si="5">N40*3+O40</f>
        <v>33</v>
      </c>
    </row>
    <row r="41" spans="1:21" x14ac:dyDescent="0.25">
      <c r="C41" s="6"/>
      <c r="K41" s="39" t="s">
        <v>94</v>
      </c>
      <c r="L41" s="41" t="s">
        <v>52</v>
      </c>
      <c r="M41" s="40">
        <v>17</v>
      </c>
      <c r="N41" s="49">
        <v>10</v>
      </c>
      <c r="O41" s="50">
        <v>2</v>
      </c>
      <c r="P41" s="51">
        <v>5</v>
      </c>
      <c r="Q41" s="65">
        <v>34</v>
      </c>
      <c r="R41" s="66" t="s">
        <v>5</v>
      </c>
      <c r="S41" s="67">
        <v>14</v>
      </c>
      <c r="T41" s="56">
        <f t="shared" si="4"/>
        <v>20</v>
      </c>
      <c r="U41" s="40">
        <f t="shared" si="5"/>
        <v>32</v>
      </c>
    </row>
    <row r="42" spans="1:21" x14ac:dyDescent="0.25">
      <c r="C42" s="6"/>
      <c r="D42" s="13" t="s">
        <v>21</v>
      </c>
      <c r="E42" s="13"/>
      <c r="F42" s="14" t="s">
        <v>63</v>
      </c>
      <c r="K42" s="39" t="s">
        <v>84</v>
      </c>
      <c r="L42" s="41" t="s">
        <v>17</v>
      </c>
      <c r="M42" s="40">
        <v>17</v>
      </c>
      <c r="N42" s="49">
        <v>8</v>
      </c>
      <c r="O42" s="50">
        <v>6</v>
      </c>
      <c r="P42" s="51">
        <v>3</v>
      </c>
      <c r="Q42" s="65">
        <v>39</v>
      </c>
      <c r="R42" s="66" t="s">
        <v>5</v>
      </c>
      <c r="S42" s="67">
        <v>23</v>
      </c>
      <c r="T42" s="56">
        <f t="shared" si="4"/>
        <v>16</v>
      </c>
      <c r="U42" s="40">
        <f t="shared" si="5"/>
        <v>30</v>
      </c>
    </row>
    <row r="43" spans="1:21" x14ac:dyDescent="0.25">
      <c r="A43" s="9"/>
      <c r="B43" s="16"/>
      <c r="C43" s="10">
        <v>0.58333333333333337</v>
      </c>
      <c r="D43" s="11" t="s">
        <v>15</v>
      </c>
      <c r="E43" s="11" t="s">
        <v>3</v>
      </c>
      <c r="F43" s="11" t="s">
        <v>10</v>
      </c>
      <c r="G43" s="11">
        <v>1</v>
      </c>
      <c r="H43" s="11" t="s">
        <v>5</v>
      </c>
      <c r="I43" s="11">
        <v>4</v>
      </c>
      <c r="K43" s="39" t="s">
        <v>85</v>
      </c>
      <c r="L43" s="41" t="s">
        <v>53</v>
      </c>
      <c r="M43" s="42">
        <v>17</v>
      </c>
      <c r="N43" s="49">
        <v>9</v>
      </c>
      <c r="O43" s="50">
        <v>3</v>
      </c>
      <c r="P43" s="51">
        <v>5</v>
      </c>
      <c r="Q43" s="72">
        <v>44</v>
      </c>
      <c r="R43" s="73" t="s">
        <v>5</v>
      </c>
      <c r="S43" s="74">
        <v>32</v>
      </c>
      <c r="T43" s="56">
        <f t="shared" si="4"/>
        <v>12</v>
      </c>
      <c r="U43" s="40">
        <f t="shared" si="5"/>
        <v>30</v>
      </c>
    </row>
    <row r="44" spans="1:21" x14ac:dyDescent="0.25">
      <c r="A44" s="9"/>
      <c r="B44" s="16"/>
      <c r="C44" s="10">
        <v>0.58333333333333337</v>
      </c>
      <c r="D44" s="11" t="s">
        <v>13</v>
      </c>
      <c r="E44" s="11" t="s">
        <v>3</v>
      </c>
      <c r="F44" s="11" t="s">
        <v>17</v>
      </c>
      <c r="G44" s="11">
        <v>2</v>
      </c>
      <c r="H44" s="11" t="s">
        <v>5</v>
      </c>
      <c r="I44" s="11">
        <v>2</v>
      </c>
      <c r="K44" s="39" t="s">
        <v>86</v>
      </c>
      <c r="L44" s="64" t="s">
        <v>13</v>
      </c>
      <c r="M44" s="40">
        <v>17</v>
      </c>
      <c r="N44" s="49">
        <v>9</v>
      </c>
      <c r="O44" s="50">
        <v>2</v>
      </c>
      <c r="P44" s="51">
        <v>6</v>
      </c>
      <c r="Q44" s="65">
        <v>33</v>
      </c>
      <c r="R44" s="66" t="s">
        <v>5</v>
      </c>
      <c r="S44" s="67">
        <v>21</v>
      </c>
      <c r="T44" s="56">
        <f t="shared" si="4"/>
        <v>12</v>
      </c>
      <c r="U44" s="40">
        <f t="shared" si="5"/>
        <v>29</v>
      </c>
    </row>
    <row r="45" spans="1:21" x14ac:dyDescent="0.25">
      <c r="A45" s="9"/>
      <c r="B45" s="16"/>
      <c r="C45" s="10">
        <v>0.58333333333333337</v>
      </c>
      <c r="D45" s="11" t="s">
        <v>52</v>
      </c>
      <c r="E45" s="11" t="s">
        <v>3</v>
      </c>
      <c r="F45" s="11" t="s">
        <v>2</v>
      </c>
      <c r="G45" s="11">
        <v>1</v>
      </c>
      <c r="H45" s="11" t="s">
        <v>5</v>
      </c>
      <c r="I45" s="11">
        <v>2</v>
      </c>
      <c r="K45" s="39" t="s">
        <v>99</v>
      </c>
      <c r="L45" s="41" t="s">
        <v>10</v>
      </c>
      <c r="M45" s="40">
        <v>17</v>
      </c>
      <c r="N45" s="49">
        <v>9</v>
      </c>
      <c r="O45" s="50">
        <v>2</v>
      </c>
      <c r="P45" s="51">
        <v>6</v>
      </c>
      <c r="Q45" s="65">
        <v>29</v>
      </c>
      <c r="R45" s="66" t="s">
        <v>5</v>
      </c>
      <c r="S45" s="67">
        <v>28</v>
      </c>
      <c r="T45" s="56">
        <f t="shared" si="4"/>
        <v>1</v>
      </c>
      <c r="U45" s="40">
        <f t="shared" si="5"/>
        <v>29</v>
      </c>
    </row>
    <row r="46" spans="1:21" x14ac:dyDescent="0.25">
      <c r="A46" s="9"/>
      <c r="B46" s="16"/>
      <c r="C46" s="10">
        <v>0.58333333333333337</v>
      </c>
      <c r="D46" s="11" t="s">
        <v>18</v>
      </c>
      <c r="E46" s="11" t="s">
        <v>3</v>
      </c>
      <c r="F46" s="11" t="s">
        <v>16</v>
      </c>
      <c r="G46" s="11">
        <v>1</v>
      </c>
      <c r="H46" s="11" t="s">
        <v>5</v>
      </c>
      <c r="I46" s="11">
        <v>1</v>
      </c>
      <c r="K46" s="39" t="s">
        <v>95</v>
      </c>
      <c r="L46" s="64" t="s">
        <v>11</v>
      </c>
      <c r="M46" s="40">
        <v>17</v>
      </c>
      <c r="N46" s="49">
        <v>8</v>
      </c>
      <c r="O46" s="50">
        <v>4</v>
      </c>
      <c r="P46" s="51">
        <v>5</v>
      </c>
      <c r="Q46" s="65">
        <v>36</v>
      </c>
      <c r="R46" s="66" t="s">
        <v>5</v>
      </c>
      <c r="S46" s="67">
        <v>26</v>
      </c>
      <c r="T46" s="56">
        <f t="shared" si="4"/>
        <v>10</v>
      </c>
      <c r="U46" s="40">
        <f t="shared" si="5"/>
        <v>28</v>
      </c>
    </row>
    <row r="47" spans="1:21" x14ac:dyDescent="0.25">
      <c r="A47" s="9"/>
      <c r="B47" s="16"/>
      <c r="C47" s="10">
        <v>0.58333333333333337</v>
      </c>
      <c r="D47" s="11" t="s">
        <v>4</v>
      </c>
      <c r="E47" s="11" t="s">
        <v>3</v>
      </c>
      <c r="F47" s="11" t="s">
        <v>54</v>
      </c>
      <c r="G47" s="11">
        <v>4</v>
      </c>
      <c r="H47" s="11" t="s">
        <v>5</v>
      </c>
      <c r="I47" s="11">
        <v>1</v>
      </c>
      <c r="K47" s="39" t="s">
        <v>96</v>
      </c>
      <c r="L47" s="64" t="s">
        <v>9</v>
      </c>
      <c r="M47" s="40">
        <v>17</v>
      </c>
      <c r="N47" s="49">
        <v>9</v>
      </c>
      <c r="O47" s="50">
        <v>1</v>
      </c>
      <c r="P47" s="51">
        <v>7</v>
      </c>
      <c r="Q47" s="65">
        <v>28</v>
      </c>
      <c r="R47" s="66" t="s">
        <v>5</v>
      </c>
      <c r="S47" s="67">
        <v>26</v>
      </c>
      <c r="T47" s="56">
        <f t="shared" si="4"/>
        <v>2</v>
      </c>
      <c r="U47" s="40">
        <f t="shared" si="5"/>
        <v>28</v>
      </c>
    </row>
    <row r="48" spans="1:21" x14ac:dyDescent="0.25">
      <c r="A48" s="9"/>
      <c r="B48" s="16"/>
      <c r="C48" s="10">
        <v>0.58333333333333337</v>
      </c>
      <c r="D48" s="11" t="s">
        <v>9</v>
      </c>
      <c r="E48" s="11" t="s">
        <v>3</v>
      </c>
      <c r="F48" s="11" t="s">
        <v>6</v>
      </c>
      <c r="G48" s="11">
        <v>2</v>
      </c>
      <c r="H48" s="11" t="s">
        <v>5</v>
      </c>
      <c r="I48" s="11">
        <v>2</v>
      </c>
      <c r="K48" s="39" t="s">
        <v>100</v>
      </c>
      <c r="L48" s="41" t="s">
        <v>18</v>
      </c>
      <c r="M48" s="40">
        <v>17</v>
      </c>
      <c r="N48" s="49">
        <v>7</v>
      </c>
      <c r="O48" s="50">
        <v>5</v>
      </c>
      <c r="P48" s="51">
        <v>5</v>
      </c>
      <c r="Q48" s="65">
        <v>22</v>
      </c>
      <c r="R48" s="66" t="s">
        <v>5</v>
      </c>
      <c r="S48" s="67">
        <v>25</v>
      </c>
      <c r="T48" s="56">
        <f t="shared" si="4"/>
        <v>-3</v>
      </c>
      <c r="U48" s="40">
        <f t="shared" si="5"/>
        <v>26</v>
      </c>
    </row>
    <row r="49" spans="1:21" x14ac:dyDescent="0.25">
      <c r="A49" s="9"/>
      <c r="B49" s="16"/>
      <c r="C49" s="10">
        <v>0.58333333333333337</v>
      </c>
      <c r="D49" s="12" t="s">
        <v>14</v>
      </c>
      <c r="E49" s="11" t="s">
        <v>3</v>
      </c>
      <c r="F49" s="11" t="s">
        <v>53</v>
      </c>
      <c r="G49" s="11">
        <v>1</v>
      </c>
      <c r="H49" s="11" t="s">
        <v>5</v>
      </c>
      <c r="I49" s="11">
        <v>3</v>
      </c>
      <c r="K49" s="39" t="s">
        <v>92</v>
      </c>
      <c r="L49" s="64" t="s">
        <v>2</v>
      </c>
      <c r="M49" s="40">
        <v>17</v>
      </c>
      <c r="N49" s="49">
        <v>7</v>
      </c>
      <c r="O49" s="50">
        <v>4</v>
      </c>
      <c r="P49" s="51">
        <v>6</v>
      </c>
      <c r="Q49" s="65">
        <v>28</v>
      </c>
      <c r="R49" s="66" t="s">
        <v>5</v>
      </c>
      <c r="S49" s="67">
        <v>25</v>
      </c>
      <c r="T49" s="56">
        <f t="shared" si="4"/>
        <v>3</v>
      </c>
      <c r="U49" s="40">
        <f t="shared" si="5"/>
        <v>25</v>
      </c>
    </row>
    <row r="50" spans="1:21" x14ac:dyDescent="0.25">
      <c r="A50" s="9"/>
      <c r="B50" s="16"/>
      <c r="C50" s="10">
        <v>0.58333333333333337</v>
      </c>
      <c r="D50" s="11" t="s">
        <v>7</v>
      </c>
      <c r="E50" s="11" t="s">
        <v>3</v>
      </c>
      <c r="F50" s="11" t="s">
        <v>12</v>
      </c>
      <c r="G50" s="11">
        <v>2</v>
      </c>
      <c r="H50" s="11" t="s">
        <v>5</v>
      </c>
      <c r="I50" s="11">
        <v>1</v>
      </c>
      <c r="K50" s="39" t="s">
        <v>101</v>
      </c>
      <c r="L50" s="41" t="s">
        <v>12</v>
      </c>
      <c r="M50" s="40">
        <v>17</v>
      </c>
      <c r="N50" s="49">
        <v>7</v>
      </c>
      <c r="O50" s="50">
        <v>3</v>
      </c>
      <c r="P50" s="51">
        <v>7</v>
      </c>
      <c r="Q50" s="65">
        <v>25</v>
      </c>
      <c r="R50" s="66" t="s">
        <v>5</v>
      </c>
      <c r="S50" s="67">
        <v>29</v>
      </c>
      <c r="T50" s="56">
        <f t="shared" si="4"/>
        <v>-4</v>
      </c>
      <c r="U50" s="40">
        <f t="shared" si="5"/>
        <v>24</v>
      </c>
    </row>
    <row r="51" spans="1:21" x14ac:dyDescent="0.25">
      <c r="A51" s="17">
        <v>45165</v>
      </c>
      <c r="B51" s="16" t="s">
        <v>56</v>
      </c>
      <c r="C51" s="10">
        <v>0.58333333333333337</v>
      </c>
      <c r="D51" s="12" t="s">
        <v>11</v>
      </c>
      <c r="E51" s="11" t="s">
        <v>3</v>
      </c>
      <c r="F51" s="11" t="s">
        <v>8</v>
      </c>
      <c r="G51" s="11">
        <v>3</v>
      </c>
      <c r="H51" s="11" t="s">
        <v>5</v>
      </c>
      <c r="I51" s="11">
        <v>1</v>
      </c>
      <c r="K51" s="39" t="s">
        <v>102</v>
      </c>
      <c r="L51" s="41" t="s">
        <v>54</v>
      </c>
      <c r="M51" s="40">
        <v>17</v>
      </c>
      <c r="N51" s="49">
        <v>7</v>
      </c>
      <c r="O51" s="50">
        <v>2</v>
      </c>
      <c r="P51" s="51">
        <v>8</v>
      </c>
      <c r="Q51" s="65">
        <v>25</v>
      </c>
      <c r="R51" s="66" t="s">
        <v>5</v>
      </c>
      <c r="S51" s="67">
        <v>31</v>
      </c>
      <c r="T51" s="56">
        <f t="shared" si="4"/>
        <v>-6</v>
      </c>
      <c r="U51" s="40">
        <f t="shared" si="5"/>
        <v>23</v>
      </c>
    </row>
    <row r="52" spans="1:21" x14ac:dyDescent="0.25">
      <c r="C52" s="6"/>
      <c r="K52" s="39" t="s">
        <v>91</v>
      </c>
      <c r="L52" s="41" t="s">
        <v>7</v>
      </c>
      <c r="M52" s="40">
        <v>17</v>
      </c>
      <c r="N52" s="49">
        <v>6</v>
      </c>
      <c r="O52" s="50">
        <v>4</v>
      </c>
      <c r="P52" s="51">
        <v>7</v>
      </c>
      <c r="Q52" s="65">
        <v>22</v>
      </c>
      <c r="R52" s="66" t="s">
        <v>5</v>
      </c>
      <c r="S52" s="67">
        <v>27</v>
      </c>
      <c r="T52" s="56">
        <f t="shared" si="4"/>
        <v>-5</v>
      </c>
      <c r="U52" s="40">
        <f t="shared" si="5"/>
        <v>22</v>
      </c>
    </row>
    <row r="53" spans="1:21" x14ac:dyDescent="0.25">
      <c r="C53" s="6"/>
      <c r="D53" s="13" t="s">
        <v>22</v>
      </c>
      <c r="E53" s="13"/>
      <c r="F53" s="14" t="s">
        <v>64</v>
      </c>
      <c r="K53" s="39" t="s">
        <v>93</v>
      </c>
      <c r="L53" s="64" t="s">
        <v>16</v>
      </c>
      <c r="M53" s="40">
        <v>17</v>
      </c>
      <c r="N53" s="49">
        <v>6</v>
      </c>
      <c r="O53" s="50">
        <v>2</v>
      </c>
      <c r="P53" s="51">
        <v>9</v>
      </c>
      <c r="Q53" s="65">
        <v>25</v>
      </c>
      <c r="R53" s="66" t="s">
        <v>5</v>
      </c>
      <c r="S53" s="67">
        <v>27</v>
      </c>
      <c r="T53" s="56">
        <f t="shared" si="4"/>
        <v>-2</v>
      </c>
      <c r="U53" s="40">
        <f t="shared" si="5"/>
        <v>20</v>
      </c>
    </row>
    <row r="54" spans="1:21" x14ac:dyDescent="0.25">
      <c r="A54" s="18">
        <v>45167</v>
      </c>
      <c r="B54" s="16" t="s">
        <v>58</v>
      </c>
      <c r="C54" s="10">
        <v>0.72916666666666663</v>
      </c>
      <c r="D54" s="11" t="s">
        <v>10</v>
      </c>
      <c r="E54" s="11" t="s">
        <v>3</v>
      </c>
      <c r="F54" s="11" t="s">
        <v>7</v>
      </c>
      <c r="G54" s="11">
        <v>3</v>
      </c>
      <c r="H54" s="11" t="s">
        <v>5</v>
      </c>
      <c r="I54" s="11">
        <v>2</v>
      </c>
      <c r="K54" s="39" t="s">
        <v>87</v>
      </c>
      <c r="L54" s="64" t="s">
        <v>14</v>
      </c>
      <c r="M54" s="40">
        <v>17</v>
      </c>
      <c r="N54" s="49">
        <v>5</v>
      </c>
      <c r="O54" s="50">
        <v>4</v>
      </c>
      <c r="P54" s="51">
        <v>8</v>
      </c>
      <c r="Q54" s="65">
        <v>22</v>
      </c>
      <c r="R54" s="66" t="s">
        <v>5</v>
      </c>
      <c r="S54" s="67">
        <v>30</v>
      </c>
      <c r="T54" s="56">
        <f t="shared" si="4"/>
        <v>-8</v>
      </c>
      <c r="U54" s="42">
        <f t="shared" si="5"/>
        <v>19</v>
      </c>
    </row>
    <row r="55" spans="1:21" x14ac:dyDescent="0.25">
      <c r="A55" s="18">
        <v>45167</v>
      </c>
      <c r="B55" s="16" t="s">
        <v>58</v>
      </c>
      <c r="C55" s="10">
        <v>0.79166666666666663</v>
      </c>
      <c r="D55" s="11" t="s">
        <v>6</v>
      </c>
      <c r="E55" s="11" t="s">
        <v>3</v>
      </c>
      <c r="F55" s="11" t="s">
        <v>53</v>
      </c>
      <c r="G55" s="11">
        <v>1</v>
      </c>
      <c r="H55" s="11" t="s">
        <v>5</v>
      </c>
      <c r="I55" s="11">
        <v>2</v>
      </c>
      <c r="K55" s="38" t="s">
        <v>88</v>
      </c>
      <c r="L55" s="24" t="s">
        <v>6</v>
      </c>
      <c r="M55" s="25">
        <v>17</v>
      </c>
      <c r="N55" s="52">
        <v>2</v>
      </c>
      <c r="O55" s="53">
        <v>7</v>
      </c>
      <c r="P55" s="54">
        <v>8</v>
      </c>
      <c r="Q55" s="26">
        <v>29</v>
      </c>
      <c r="R55" s="27" t="s">
        <v>5</v>
      </c>
      <c r="S55" s="28">
        <v>40</v>
      </c>
      <c r="T55" s="57">
        <f t="shared" si="4"/>
        <v>-11</v>
      </c>
      <c r="U55" s="25">
        <f t="shared" si="5"/>
        <v>13</v>
      </c>
    </row>
    <row r="56" spans="1:21" x14ac:dyDescent="0.25">
      <c r="A56" s="18">
        <v>45167</v>
      </c>
      <c r="B56" s="16" t="s">
        <v>58</v>
      </c>
      <c r="C56" s="10">
        <v>0.79166666666666663</v>
      </c>
      <c r="D56" s="11" t="s">
        <v>2</v>
      </c>
      <c r="E56" s="11" t="s">
        <v>3</v>
      </c>
      <c r="F56" s="11" t="s">
        <v>13</v>
      </c>
      <c r="G56" s="11">
        <v>1</v>
      </c>
      <c r="H56" s="11" t="s">
        <v>5</v>
      </c>
      <c r="I56" s="11">
        <v>1</v>
      </c>
      <c r="K56" s="38" t="s">
        <v>89</v>
      </c>
      <c r="L56" s="24" t="s">
        <v>15</v>
      </c>
      <c r="M56" s="29">
        <v>17</v>
      </c>
      <c r="N56" s="52">
        <v>1</v>
      </c>
      <c r="O56" s="53">
        <v>5</v>
      </c>
      <c r="P56" s="54">
        <v>11</v>
      </c>
      <c r="Q56" s="30">
        <v>21</v>
      </c>
      <c r="R56" s="31" t="s">
        <v>5</v>
      </c>
      <c r="S56" s="32">
        <v>46</v>
      </c>
      <c r="T56" s="57">
        <f t="shared" si="4"/>
        <v>-25</v>
      </c>
      <c r="U56" s="29">
        <f t="shared" si="5"/>
        <v>8</v>
      </c>
    </row>
    <row r="57" spans="1:21" ht="13.5" thickBot="1" x14ac:dyDescent="0.3">
      <c r="A57" s="18">
        <v>45167</v>
      </c>
      <c r="B57" s="16" t="s">
        <v>58</v>
      </c>
      <c r="C57" s="10">
        <v>0.79166666666666663</v>
      </c>
      <c r="D57" s="11" t="s">
        <v>17</v>
      </c>
      <c r="E57" s="11" t="s">
        <v>3</v>
      </c>
      <c r="F57" s="11" t="s">
        <v>15</v>
      </c>
      <c r="G57" s="11">
        <v>2</v>
      </c>
      <c r="H57" s="11" t="s">
        <v>5</v>
      </c>
      <c r="I57" s="11">
        <v>2</v>
      </c>
      <c r="K57" s="38" t="s">
        <v>97</v>
      </c>
      <c r="L57" s="24" t="s">
        <v>8</v>
      </c>
      <c r="M57" s="25">
        <v>17</v>
      </c>
      <c r="N57" s="52">
        <v>2</v>
      </c>
      <c r="O57" s="53">
        <v>2</v>
      </c>
      <c r="P57" s="54">
        <v>13</v>
      </c>
      <c r="Q57" s="26">
        <v>16</v>
      </c>
      <c r="R57" s="27" t="s">
        <v>5</v>
      </c>
      <c r="S57" s="28">
        <v>49</v>
      </c>
      <c r="T57" s="57">
        <f t="shared" si="4"/>
        <v>-33</v>
      </c>
      <c r="U57" s="25">
        <f t="shared" si="5"/>
        <v>8</v>
      </c>
    </row>
    <row r="58" spans="1:21" ht="13.5" thickBot="1" x14ac:dyDescent="0.3">
      <c r="A58" s="18">
        <v>45167</v>
      </c>
      <c r="B58" s="16" t="s">
        <v>58</v>
      </c>
      <c r="C58" s="10">
        <v>0.79166666666666663</v>
      </c>
      <c r="D58" s="11" t="s">
        <v>9</v>
      </c>
      <c r="E58" s="11" t="s">
        <v>3</v>
      </c>
      <c r="F58" s="11" t="s">
        <v>4</v>
      </c>
      <c r="G58" s="11">
        <v>1</v>
      </c>
      <c r="H58" s="11" t="s">
        <v>5</v>
      </c>
      <c r="I58" s="11">
        <v>3</v>
      </c>
      <c r="K58" s="33"/>
      <c r="L58" s="34" t="s">
        <v>90</v>
      </c>
      <c r="M58" s="59">
        <f>SUM(M40:M57)</f>
        <v>306</v>
      </c>
      <c r="N58" s="35">
        <f>SUM(N40:N57)</f>
        <v>121</v>
      </c>
      <c r="O58" s="36">
        <f>SUM(O40:O57)</f>
        <v>64</v>
      </c>
      <c r="P58" s="34">
        <f>SUM(P40:P57)</f>
        <v>121</v>
      </c>
      <c r="Q58" s="60">
        <f>SUM(Q40:Q57)</f>
        <v>511</v>
      </c>
      <c r="R58" s="61" t="s">
        <v>5</v>
      </c>
      <c r="S58" s="62">
        <f>SUM(S40:S57)</f>
        <v>511</v>
      </c>
      <c r="T58" s="58">
        <f>SUM(T40:T57)</f>
        <v>0</v>
      </c>
      <c r="U58" s="33">
        <f>SUM(U40:U57)</f>
        <v>427</v>
      </c>
    </row>
    <row r="59" spans="1:21" x14ac:dyDescent="0.25">
      <c r="A59" s="18">
        <v>45167</v>
      </c>
      <c r="B59" s="16" t="s">
        <v>58</v>
      </c>
      <c r="C59" s="10">
        <v>0.79166666666666663</v>
      </c>
      <c r="D59" s="11" t="s">
        <v>54</v>
      </c>
      <c r="E59" s="11" t="s">
        <v>3</v>
      </c>
      <c r="F59" s="11" t="s">
        <v>18</v>
      </c>
      <c r="G59" s="11">
        <v>1</v>
      </c>
      <c r="H59" s="11" t="s">
        <v>5</v>
      </c>
      <c r="I59" s="11">
        <v>1</v>
      </c>
      <c r="M59" s="6"/>
      <c r="O59" s="6"/>
      <c r="P59" s="6"/>
      <c r="Q59" s="6"/>
      <c r="S59" s="6"/>
      <c r="T59" s="6"/>
      <c r="U59" s="6"/>
    </row>
    <row r="60" spans="1:21" x14ac:dyDescent="0.25">
      <c r="A60" s="17">
        <v>45168</v>
      </c>
      <c r="B60" s="16" t="s">
        <v>59</v>
      </c>
      <c r="C60" s="10">
        <v>0.79166666666666663</v>
      </c>
      <c r="D60" s="11" t="s">
        <v>8</v>
      </c>
      <c r="E60" s="11" t="s">
        <v>3</v>
      </c>
      <c r="F60" s="11" t="s">
        <v>52</v>
      </c>
      <c r="G60" s="11">
        <v>0</v>
      </c>
      <c r="H60" s="11" t="s">
        <v>5</v>
      </c>
      <c r="I60" s="11">
        <v>4</v>
      </c>
      <c r="M60" s="6"/>
      <c r="O60" s="6"/>
      <c r="P60" s="6"/>
      <c r="Q60" s="6"/>
      <c r="S60" s="6"/>
      <c r="T60" s="6"/>
      <c r="U60" s="6"/>
    </row>
    <row r="61" spans="1:21" x14ac:dyDescent="0.25">
      <c r="A61" s="17">
        <v>45168</v>
      </c>
      <c r="B61" s="16" t="s">
        <v>59</v>
      </c>
      <c r="C61" s="10">
        <v>0.79166666666666663</v>
      </c>
      <c r="D61" s="11" t="s">
        <v>12</v>
      </c>
      <c r="E61" s="11" t="s">
        <v>3</v>
      </c>
      <c r="F61" s="12" t="s">
        <v>14</v>
      </c>
      <c r="G61" s="11">
        <v>2</v>
      </c>
      <c r="H61" s="11" t="s">
        <v>5</v>
      </c>
      <c r="I61" s="11">
        <v>1</v>
      </c>
    </row>
    <row r="62" spans="1:21" x14ac:dyDescent="0.25">
      <c r="A62" s="17">
        <v>45168</v>
      </c>
      <c r="B62" s="16" t="s">
        <v>59</v>
      </c>
      <c r="C62" s="10">
        <v>0.79166666666666663</v>
      </c>
      <c r="D62" s="11" t="s">
        <v>16</v>
      </c>
      <c r="E62" s="11" t="s">
        <v>3</v>
      </c>
      <c r="F62" s="12" t="s">
        <v>11</v>
      </c>
      <c r="G62" s="11">
        <v>2</v>
      </c>
      <c r="H62" s="11" t="s">
        <v>5</v>
      </c>
      <c r="I62" s="11">
        <v>2</v>
      </c>
    </row>
    <row r="63" spans="1:21" x14ac:dyDescent="0.25">
      <c r="C63" s="6"/>
    </row>
    <row r="64" spans="1:21" x14ac:dyDescent="0.25">
      <c r="C64" s="6"/>
      <c r="D64" s="13" t="s">
        <v>23</v>
      </c>
      <c r="E64" s="13"/>
      <c r="F64" s="14" t="s">
        <v>65</v>
      </c>
    </row>
    <row r="65" spans="1:9" x14ac:dyDescent="0.25">
      <c r="A65" s="9"/>
      <c r="B65" s="16"/>
      <c r="C65" s="10">
        <v>0.58333333333333337</v>
      </c>
      <c r="D65" s="11" t="s">
        <v>15</v>
      </c>
      <c r="E65" s="11" t="s">
        <v>3</v>
      </c>
      <c r="F65" s="11" t="s">
        <v>2</v>
      </c>
      <c r="G65" s="11">
        <v>2</v>
      </c>
      <c r="H65" s="11" t="s">
        <v>5</v>
      </c>
      <c r="I65" s="11">
        <v>1</v>
      </c>
    </row>
    <row r="66" spans="1:9" x14ac:dyDescent="0.25">
      <c r="A66" s="9"/>
      <c r="B66" s="16"/>
      <c r="C66" s="10">
        <v>0.58333333333333337</v>
      </c>
      <c r="D66" s="11" t="s">
        <v>13</v>
      </c>
      <c r="E66" s="11" t="s">
        <v>3</v>
      </c>
      <c r="F66" s="11" t="s">
        <v>8</v>
      </c>
      <c r="G66" s="11">
        <v>4</v>
      </c>
      <c r="H66" s="11" t="s">
        <v>5</v>
      </c>
      <c r="I66" s="11">
        <v>1</v>
      </c>
    </row>
    <row r="67" spans="1:9" x14ac:dyDescent="0.25">
      <c r="A67" s="9"/>
      <c r="B67" s="16"/>
      <c r="C67" s="10">
        <v>0.58333333333333337</v>
      </c>
      <c r="D67" s="11" t="s">
        <v>18</v>
      </c>
      <c r="E67" s="11" t="s">
        <v>3</v>
      </c>
      <c r="F67" s="11" t="s">
        <v>9</v>
      </c>
      <c r="G67" s="11">
        <v>0</v>
      </c>
      <c r="H67" s="11" t="s">
        <v>5</v>
      </c>
      <c r="I67" s="11">
        <v>3</v>
      </c>
    </row>
    <row r="68" spans="1:9" x14ac:dyDescent="0.25">
      <c r="A68" s="9"/>
      <c r="B68" s="16"/>
      <c r="C68" s="10">
        <v>0.58333333333333337</v>
      </c>
      <c r="D68" s="11" t="s">
        <v>4</v>
      </c>
      <c r="E68" s="11" t="s">
        <v>3</v>
      </c>
      <c r="F68" s="11" t="s">
        <v>6</v>
      </c>
      <c r="G68" s="11">
        <v>2</v>
      </c>
      <c r="H68" s="11" t="s">
        <v>5</v>
      </c>
      <c r="I68" s="11">
        <v>2</v>
      </c>
    </row>
    <row r="69" spans="1:9" x14ac:dyDescent="0.25">
      <c r="A69" s="9"/>
      <c r="B69" s="16"/>
      <c r="C69" s="10">
        <v>0.58333333333333337</v>
      </c>
      <c r="D69" s="12" t="s">
        <v>14</v>
      </c>
      <c r="E69" s="11" t="s">
        <v>3</v>
      </c>
      <c r="F69" s="11" t="s">
        <v>10</v>
      </c>
      <c r="G69" s="11">
        <v>2</v>
      </c>
      <c r="H69" s="11" t="s">
        <v>5</v>
      </c>
      <c r="I69" s="11">
        <v>3</v>
      </c>
    </row>
    <row r="70" spans="1:9" x14ac:dyDescent="0.25">
      <c r="A70" s="9"/>
      <c r="B70" s="16"/>
      <c r="C70" s="10">
        <v>0.58333333333333337</v>
      </c>
      <c r="D70" s="11" t="s">
        <v>7</v>
      </c>
      <c r="E70" s="11" t="s">
        <v>3</v>
      </c>
      <c r="F70" s="11" t="s">
        <v>17</v>
      </c>
      <c r="G70" s="11">
        <v>0</v>
      </c>
      <c r="H70" s="11" t="s">
        <v>5</v>
      </c>
      <c r="I70" s="11">
        <v>1</v>
      </c>
    </row>
    <row r="71" spans="1:9" x14ac:dyDescent="0.25">
      <c r="A71" s="17">
        <v>45172</v>
      </c>
      <c r="B71" s="16" t="s">
        <v>56</v>
      </c>
      <c r="C71" s="10">
        <v>0.58333333333333337</v>
      </c>
      <c r="D71" s="11" t="s">
        <v>52</v>
      </c>
      <c r="E71" s="11" t="s">
        <v>3</v>
      </c>
      <c r="F71" s="11" t="s">
        <v>16</v>
      </c>
      <c r="G71" s="11">
        <v>2</v>
      </c>
      <c r="H71" s="11" t="s">
        <v>5</v>
      </c>
      <c r="I71" s="11">
        <v>1</v>
      </c>
    </row>
    <row r="72" spans="1:9" x14ac:dyDescent="0.25">
      <c r="A72" s="17">
        <v>45172</v>
      </c>
      <c r="B72" s="16" t="s">
        <v>56</v>
      </c>
      <c r="C72" s="10">
        <v>0.58333333333333337</v>
      </c>
      <c r="D72" s="12" t="s">
        <v>11</v>
      </c>
      <c r="E72" s="11" t="s">
        <v>3</v>
      </c>
      <c r="F72" s="11" t="s">
        <v>54</v>
      </c>
      <c r="G72" s="11">
        <v>6</v>
      </c>
      <c r="H72" s="11" t="s">
        <v>5</v>
      </c>
      <c r="I72" s="11">
        <v>1</v>
      </c>
    </row>
    <row r="73" spans="1:9" x14ac:dyDescent="0.25">
      <c r="A73" s="17">
        <v>45172</v>
      </c>
      <c r="B73" s="16" t="s">
        <v>56</v>
      </c>
      <c r="C73" s="10">
        <v>0.58333333333333337</v>
      </c>
      <c r="D73" s="11" t="s">
        <v>53</v>
      </c>
      <c r="E73" s="11" t="s">
        <v>3</v>
      </c>
      <c r="F73" s="11" t="s">
        <v>12</v>
      </c>
      <c r="G73" s="11">
        <v>1</v>
      </c>
      <c r="H73" s="11" t="s">
        <v>5</v>
      </c>
      <c r="I73" s="11">
        <v>2</v>
      </c>
    </row>
    <row r="74" spans="1:9" x14ac:dyDescent="0.25">
      <c r="C74" s="6"/>
    </row>
    <row r="75" spans="1:9" x14ac:dyDescent="0.25">
      <c r="C75" s="6"/>
      <c r="D75" s="13" t="s">
        <v>24</v>
      </c>
      <c r="E75" s="13"/>
      <c r="F75" s="14" t="s">
        <v>66</v>
      </c>
    </row>
    <row r="76" spans="1:9" x14ac:dyDescent="0.25">
      <c r="A76" s="17">
        <v>45177</v>
      </c>
      <c r="B76" s="16" t="s">
        <v>55</v>
      </c>
      <c r="C76" s="10">
        <v>0.79166666666666663</v>
      </c>
      <c r="D76" s="11" t="s">
        <v>17</v>
      </c>
      <c r="E76" s="11" t="s">
        <v>3</v>
      </c>
      <c r="F76" s="12" t="s">
        <v>14</v>
      </c>
      <c r="G76" s="11">
        <v>1</v>
      </c>
      <c r="H76" s="11" t="s">
        <v>5</v>
      </c>
      <c r="I76" s="11">
        <v>1</v>
      </c>
    </row>
    <row r="77" spans="1:9" x14ac:dyDescent="0.25">
      <c r="A77" s="9"/>
      <c r="B77" s="16"/>
      <c r="C77" s="10">
        <v>0.58333333333333337</v>
      </c>
      <c r="D77" s="11" t="s">
        <v>6</v>
      </c>
      <c r="E77" s="11" t="s">
        <v>3</v>
      </c>
      <c r="F77" s="11" t="s">
        <v>12</v>
      </c>
      <c r="G77" s="11">
        <v>6</v>
      </c>
      <c r="H77" s="11" t="s">
        <v>5</v>
      </c>
      <c r="I77" s="11">
        <v>3</v>
      </c>
    </row>
    <row r="78" spans="1:9" x14ac:dyDescent="0.25">
      <c r="A78" s="9"/>
      <c r="B78" s="16"/>
      <c r="C78" s="10">
        <v>0.58333333333333337</v>
      </c>
      <c r="D78" s="11" t="s">
        <v>8</v>
      </c>
      <c r="E78" s="11" t="s">
        <v>3</v>
      </c>
      <c r="F78" s="11" t="s">
        <v>15</v>
      </c>
      <c r="G78" s="11">
        <v>2</v>
      </c>
      <c r="H78" s="11" t="s">
        <v>5</v>
      </c>
      <c r="I78" s="11">
        <v>0</v>
      </c>
    </row>
    <row r="79" spans="1:9" x14ac:dyDescent="0.25">
      <c r="A79" s="9"/>
      <c r="B79" s="16"/>
      <c r="C79" s="10">
        <v>0.58333333333333337</v>
      </c>
      <c r="D79" s="11" t="s">
        <v>2</v>
      </c>
      <c r="E79" s="11" t="s">
        <v>3</v>
      </c>
      <c r="F79" s="11" t="s">
        <v>7</v>
      </c>
      <c r="G79" s="11">
        <v>5</v>
      </c>
      <c r="H79" s="11" t="s">
        <v>5</v>
      </c>
      <c r="I79" s="11">
        <v>2</v>
      </c>
    </row>
    <row r="80" spans="1:9" x14ac:dyDescent="0.25">
      <c r="A80" s="9"/>
      <c r="B80" s="16"/>
      <c r="C80" s="10">
        <v>0.58333333333333337</v>
      </c>
      <c r="D80" s="11" t="s">
        <v>10</v>
      </c>
      <c r="E80" s="11" t="s">
        <v>3</v>
      </c>
      <c r="F80" s="11" t="s">
        <v>53</v>
      </c>
      <c r="G80" s="11">
        <v>3</v>
      </c>
      <c r="H80" s="11" t="s">
        <v>5</v>
      </c>
      <c r="I80" s="11">
        <v>1</v>
      </c>
    </row>
    <row r="81" spans="1:9" x14ac:dyDescent="0.25">
      <c r="A81" s="9"/>
      <c r="B81" s="16"/>
      <c r="C81" s="10">
        <v>0.58333333333333337</v>
      </c>
      <c r="D81" s="11" t="s">
        <v>4</v>
      </c>
      <c r="E81" s="11" t="s">
        <v>3</v>
      </c>
      <c r="F81" s="11" t="s">
        <v>18</v>
      </c>
      <c r="G81" s="11">
        <v>0</v>
      </c>
      <c r="H81" s="11" t="s">
        <v>5</v>
      </c>
      <c r="I81" s="11">
        <v>0</v>
      </c>
    </row>
    <row r="82" spans="1:9" x14ac:dyDescent="0.25">
      <c r="A82" s="9"/>
      <c r="B82" s="16"/>
      <c r="C82" s="10">
        <v>0.58333333333333337</v>
      </c>
      <c r="D82" s="11" t="s">
        <v>9</v>
      </c>
      <c r="E82" s="11" t="s">
        <v>3</v>
      </c>
      <c r="F82" s="12" t="s">
        <v>11</v>
      </c>
      <c r="G82" s="11">
        <v>1</v>
      </c>
      <c r="H82" s="11" t="s">
        <v>5</v>
      </c>
      <c r="I82" s="11">
        <v>3</v>
      </c>
    </row>
    <row r="83" spans="1:9" x14ac:dyDescent="0.25">
      <c r="A83" s="9"/>
      <c r="B83" s="16"/>
      <c r="C83" s="10">
        <v>0.58333333333333337</v>
      </c>
      <c r="D83" s="11" t="s">
        <v>16</v>
      </c>
      <c r="E83" s="11" t="s">
        <v>3</v>
      </c>
      <c r="F83" s="11" t="s">
        <v>13</v>
      </c>
      <c r="G83" s="11">
        <v>2</v>
      </c>
      <c r="H83" s="11" t="s">
        <v>5</v>
      </c>
      <c r="I83" s="11">
        <v>1</v>
      </c>
    </row>
    <row r="84" spans="1:9" x14ac:dyDescent="0.25">
      <c r="C84" s="6"/>
    </row>
    <row r="85" spans="1:9" x14ac:dyDescent="0.25">
      <c r="C85" s="6"/>
      <c r="D85" s="13" t="s">
        <v>25</v>
      </c>
      <c r="E85" s="13"/>
      <c r="F85" s="14" t="s">
        <v>67</v>
      </c>
    </row>
    <row r="86" spans="1:9" x14ac:dyDescent="0.25">
      <c r="A86" s="17">
        <v>45184</v>
      </c>
      <c r="B86" s="16" t="s">
        <v>55</v>
      </c>
      <c r="C86" s="10">
        <v>0.79166666666666663</v>
      </c>
      <c r="D86" s="12" t="s">
        <v>11</v>
      </c>
      <c r="E86" s="11" t="s">
        <v>3</v>
      </c>
      <c r="F86" s="11" t="s">
        <v>4</v>
      </c>
      <c r="G86" s="11">
        <v>1</v>
      </c>
      <c r="H86" s="11" t="s">
        <v>5</v>
      </c>
      <c r="I86" s="11">
        <v>0</v>
      </c>
    </row>
    <row r="87" spans="1:9" x14ac:dyDescent="0.25">
      <c r="A87" s="17">
        <v>45184</v>
      </c>
      <c r="B87" s="16" t="s">
        <v>55</v>
      </c>
      <c r="C87" s="10">
        <v>0.79166666666666663</v>
      </c>
      <c r="D87" s="11" t="s">
        <v>18</v>
      </c>
      <c r="E87" s="11" t="s">
        <v>3</v>
      </c>
      <c r="F87" s="11" t="s">
        <v>6</v>
      </c>
      <c r="G87" s="11">
        <v>1</v>
      </c>
      <c r="H87" s="11" t="s">
        <v>5</v>
      </c>
      <c r="I87" s="11">
        <v>0</v>
      </c>
    </row>
    <row r="88" spans="1:9" x14ac:dyDescent="0.25">
      <c r="A88" s="9"/>
      <c r="B88" s="16"/>
      <c r="C88" s="10">
        <v>0.58333333333333337</v>
      </c>
      <c r="D88" s="11" t="s">
        <v>13</v>
      </c>
      <c r="E88" s="11" t="s">
        <v>3</v>
      </c>
      <c r="F88" s="11" t="s">
        <v>54</v>
      </c>
      <c r="G88" s="11">
        <v>2</v>
      </c>
      <c r="H88" s="11" t="s">
        <v>5</v>
      </c>
      <c r="I88" s="11">
        <v>1</v>
      </c>
    </row>
    <row r="89" spans="1:9" x14ac:dyDescent="0.25">
      <c r="A89" s="9"/>
      <c r="B89" s="16"/>
      <c r="C89" s="10">
        <v>0.58333333333333337</v>
      </c>
      <c r="D89" s="11" t="s">
        <v>12</v>
      </c>
      <c r="E89" s="11" t="s">
        <v>3</v>
      </c>
      <c r="F89" s="11" t="s">
        <v>10</v>
      </c>
      <c r="G89" s="11">
        <v>1</v>
      </c>
      <c r="H89" s="11" t="s">
        <v>5</v>
      </c>
      <c r="I89" s="11">
        <v>2</v>
      </c>
    </row>
    <row r="90" spans="1:9" x14ac:dyDescent="0.25">
      <c r="A90" s="9"/>
      <c r="B90" s="16"/>
      <c r="C90" s="10">
        <v>0.58333333333333337</v>
      </c>
      <c r="D90" s="11" t="s">
        <v>53</v>
      </c>
      <c r="E90" s="11" t="s">
        <v>3</v>
      </c>
      <c r="F90" s="11" t="s">
        <v>17</v>
      </c>
      <c r="G90" s="11">
        <v>1</v>
      </c>
      <c r="H90" s="11" t="s">
        <v>5</v>
      </c>
      <c r="I90" s="11">
        <v>8</v>
      </c>
    </row>
    <row r="91" spans="1:9" x14ac:dyDescent="0.25">
      <c r="A91" s="9"/>
      <c r="B91" s="16"/>
      <c r="C91" s="10">
        <v>0.58333333333333337</v>
      </c>
      <c r="D91" s="11" t="s">
        <v>7</v>
      </c>
      <c r="E91" s="11" t="s">
        <v>3</v>
      </c>
      <c r="F91" s="11" t="s">
        <v>8</v>
      </c>
      <c r="G91" s="11">
        <v>5</v>
      </c>
      <c r="H91" s="11" t="s">
        <v>5</v>
      </c>
      <c r="I91" s="11">
        <v>2</v>
      </c>
    </row>
    <row r="92" spans="1:9" x14ac:dyDescent="0.25">
      <c r="A92" s="9"/>
      <c r="B92" s="16"/>
      <c r="C92" s="19">
        <v>0.66666666666666663</v>
      </c>
      <c r="D92" s="12" t="s">
        <v>14</v>
      </c>
      <c r="E92" s="11" t="s">
        <v>3</v>
      </c>
      <c r="F92" s="11" t="s">
        <v>2</v>
      </c>
      <c r="G92" s="11">
        <v>1</v>
      </c>
      <c r="H92" s="11" t="s">
        <v>5</v>
      </c>
      <c r="I92" s="11">
        <v>1</v>
      </c>
    </row>
    <row r="93" spans="1:9" x14ac:dyDescent="0.25">
      <c r="A93" s="9"/>
      <c r="B93" s="16"/>
      <c r="C93" s="10">
        <v>0.70833333333333337</v>
      </c>
      <c r="D93" s="11" t="s">
        <v>52</v>
      </c>
      <c r="E93" s="11" t="s">
        <v>3</v>
      </c>
      <c r="F93" s="11" t="s">
        <v>9</v>
      </c>
      <c r="G93" s="11">
        <v>0</v>
      </c>
      <c r="H93" s="11" t="s">
        <v>5</v>
      </c>
      <c r="I93" s="11">
        <v>1</v>
      </c>
    </row>
    <row r="94" spans="1:9" x14ac:dyDescent="0.25">
      <c r="A94" s="17">
        <v>45186</v>
      </c>
      <c r="B94" s="16" t="s">
        <v>56</v>
      </c>
      <c r="C94" s="10">
        <v>0.58333333333333337</v>
      </c>
      <c r="D94" s="11" t="s">
        <v>15</v>
      </c>
      <c r="E94" s="11" t="s">
        <v>3</v>
      </c>
      <c r="F94" s="11" t="s">
        <v>16</v>
      </c>
      <c r="G94" s="11">
        <v>0</v>
      </c>
      <c r="H94" s="11" t="s">
        <v>5</v>
      </c>
      <c r="I94" s="11">
        <v>5</v>
      </c>
    </row>
    <row r="95" spans="1:9" x14ac:dyDescent="0.25">
      <c r="C95" s="6"/>
    </row>
    <row r="96" spans="1:9" x14ac:dyDescent="0.25">
      <c r="C96" s="6"/>
      <c r="D96" s="13" t="s">
        <v>104</v>
      </c>
      <c r="E96" s="13"/>
      <c r="F96" s="14">
        <v>45188</v>
      </c>
    </row>
    <row r="97" spans="1:9" x14ac:dyDescent="0.25">
      <c r="A97" s="17">
        <v>45188</v>
      </c>
      <c r="B97" s="16" t="s">
        <v>58</v>
      </c>
      <c r="C97" s="10">
        <v>0.79166666666666663</v>
      </c>
      <c r="D97" s="11" t="s">
        <v>54</v>
      </c>
      <c r="E97" s="11" t="s">
        <v>3</v>
      </c>
      <c r="F97" s="11" t="s">
        <v>52</v>
      </c>
      <c r="G97" s="11">
        <v>1</v>
      </c>
      <c r="H97" s="11" t="s">
        <v>5</v>
      </c>
      <c r="I97" s="11">
        <v>0</v>
      </c>
    </row>
    <row r="98" spans="1:9" x14ac:dyDescent="0.25">
      <c r="C98" s="6"/>
    </row>
    <row r="99" spans="1:9" x14ac:dyDescent="0.25">
      <c r="C99" s="6"/>
      <c r="D99" s="13" t="s">
        <v>26</v>
      </c>
      <c r="E99" s="13"/>
      <c r="F99" s="14" t="s">
        <v>68</v>
      </c>
    </row>
    <row r="100" spans="1:9" x14ac:dyDescent="0.25">
      <c r="A100" s="17">
        <v>45191</v>
      </c>
      <c r="B100" s="16" t="s">
        <v>55</v>
      </c>
      <c r="C100" s="10">
        <v>0.79166666666666663</v>
      </c>
      <c r="D100" s="11" t="s">
        <v>6</v>
      </c>
      <c r="E100" s="11" t="s">
        <v>3</v>
      </c>
      <c r="F100" s="11" t="s">
        <v>10</v>
      </c>
      <c r="G100" s="11">
        <v>4</v>
      </c>
      <c r="H100" s="11" t="s">
        <v>5</v>
      </c>
      <c r="I100" s="11">
        <v>4</v>
      </c>
    </row>
    <row r="101" spans="1:9" x14ac:dyDescent="0.25">
      <c r="A101" s="17">
        <v>45191</v>
      </c>
      <c r="B101" s="16" t="s">
        <v>55</v>
      </c>
      <c r="C101" s="10">
        <v>0.79166666666666663</v>
      </c>
      <c r="D101" s="11" t="s">
        <v>2</v>
      </c>
      <c r="E101" s="11" t="s">
        <v>3</v>
      </c>
      <c r="F101" s="11" t="s">
        <v>53</v>
      </c>
      <c r="G101" s="11">
        <v>2</v>
      </c>
      <c r="H101" s="11" t="s">
        <v>5</v>
      </c>
      <c r="I101" s="11">
        <v>2</v>
      </c>
    </row>
    <row r="102" spans="1:9" x14ac:dyDescent="0.25">
      <c r="A102" s="17">
        <v>45191</v>
      </c>
      <c r="B102" s="16" t="s">
        <v>55</v>
      </c>
      <c r="C102" s="10">
        <v>0.79166666666666663</v>
      </c>
      <c r="D102" s="11" t="s">
        <v>17</v>
      </c>
      <c r="E102" s="11" t="s">
        <v>3</v>
      </c>
      <c r="F102" s="11" t="s">
        <v>12</v>
      </c>
      <c r="G102" s="11">
        <v>5</v>
      </c>
      <c r="H102" s="11" t="s">
        <v>5</v>
      </c>
      <c r="I102" s="11">
        <v>0</v>
      </c>
    </row>
    <row r="103" spans="1:9" x14ac:dyDescent="0.25">
      <c r="A103" s="17">
        <v>45191</v>
      </c>
      <c r="B103" s="16" t="s">
        <v>55</v>
      </c>
      <c r="C103" s="10">
        <v>0.79166666666666663</v>
      </c>
      <c r="D103" s="11" t="s">
        <v>9</v>
      </c>
      <c r="E103" s="11" t="s">
        <v>3</v>
      </c>
      <c r="F103" s="11" t="s">
        <v>13</v>
      </c>
      <c r="G103" s="11">
        <v>1</v>
      </c>
      <c r="H103" s="11" t="s">
        <v>5</v>
      </c>
      <c r="I103" s="11">
        <v>3</v>
      </c>
    </row>
    <row r="104" spans="1:9" x14ac:dyDescent="0.25">
      <c r="A104" s="9"/>
      <c r="B104" s="16"/>
      <c r="C104" s="10">
        <v>0.58333333333333337</v>
      </c>
      <c r="D104" s="11" t="s">
        <v>8</v>
      </c>
      <c r="E104" s="11" t="s">
        <v>3</v>
      </c>
      <c r="F104" s="12" t="s">
        <v>14</v>
      </c>
      <c r="G104" s="11">
        <v>2</v>
      </c>
      <c r="H104" s="11" t="s">
        <v>5</v>
      </c>
      <c r="I104" s="11">
        <v>3</v>
      </c>
    </row>
    <row r="105" spans="1:9" x14ac:dyDescent="0.25">
      <c r="A105" s="9"/>
      <c r="B105" s="16"/>
      <c r="C105" s="10">
        <v>0.58333333333333337</v>
      </c>
      <c r="D105" s="11" t="s">
        <v>18</v>
      </c>
      <c r="E105" s="11" t="s">
        <v>3</v>
      </c>
      <c r="F105" s="12" t="s">
        <v>11</v>
      </c>
      <c r="G105" s="11">
        <v>3</v>
      </c>
      <c r="H105" s="11" t="s">
        <v>5</v>
      </c>
      <c r="I105" s="11">
        <v>2</v>
      </c>
    </row>
    <row r="106" spans="1:9" x14ac:dyDescent="0.25">
      <c r="A106" s="9"/>
      <c r="B106" s="16"/>
      <c r="C106" s="10">
        <v>0.58333333333333337</v>
      </c>
      <c r="D106" s="11" t="s">
        <v>4</v>
      </c>
      <c r="E106" s="11" t="s">
        <v>3</v>
      </c>
      <c r="F106" s="11" t="s">
        <v>52</v>
      </c>
      <c r="G106" s="11">
        <v>1</v>
      </c>
      <c r="H106" s="11" t="s">
        <v>5</v>
      </c>
      <c r="I106" s="11">
        <v>0</v>
      </c>
    </row>
    <row r="107" spans="1:9" x14ac:dyDescent="0.25">
      <c r="A107" s="9"/>
      <c r="B107" s="16"/>
      <c r="C107" s="10">
        <v>0.58333333333333337</v>
      </c>
      <c r="D107" s="11" t="s">
        <v>54</v>
      </c>
      <c r="E107" s="11" t="s">
        <v>3</v>
      </c>
      <c r="F107" s="11" t="s">
        <v>15</v>
      </c>
      <c r="G107" s="11">
        <v>3</v>
      </c>
      <c r="H107" s="11" t="s">
        <v>5</v>
      </c>
      <c r="I107" s="11">
        <v>0</v>
      </c>
    </row>
    <row r="108" spans="1:9" x14ac:dyDescent="0.25">
      <c r="A108" s="9"/>
      <c r="B108" s="16"/>
      <c r="C108" s="10">
        <v>0.58333333333333337</v>
      </c>
      <c r="D108" s="11" t="s">
        <v>16</v>
      </c>
      <c r="E108" s="11" t="s">
        <v>3</v>
      </c>
      <c r="F108" s="11" t="s">
        <v>7</v>
      </c>
      <c r="G108" s="11">
        <v>0</v>
      </c>
      <c r="H108" s="11" t="s">
        <v>5</v>
      </c>
      <c r="I108" s="11">
        <v>1</v>
      </c>
    </row>
    <row r="109" spans="1:9" x14ac:dyDescent="0.25">
      <c r="C109" s="6"/>
    </row>
    <row r="110" spans="1:9" x14ac:dyDescent="0.25">
      <c r="C110" s="6"/>
      <c r="D110" s="13" t="s">
        <v>27</v>
      </c>
      <c r="E110" s="13"/>
      <c r="F110" s="14" t="s">
        <v>69</v>
      </c>
    </row>
    <row r="111" spans="1:9" x14ac:dyDescent="0.25">
      <c r="A111" s="17">
        <v>45198</v>
      </c>
      <c r="B111" s="16" t="s">
        <v>55</v>
      </c>
      <c r="C111" s="10">
        <v>0.79166666666666663</v>
      </c>
      <c r="D111" s="12" t="s">
        <v>11</v>
      </c>
      <c r="E111" s="11" t="s">
        <v>3</v>
      </c>
      <c r="F111" s="11" t="s">
        <v>6</v>
      </c>
      <c r="G111" s="11">
        <v>1</v>
      </c>
      <c r="H111" s="11" t="s">
        <v>5</v>
      </c>
      <c r="I111" s="11">
        <v>1</v>
      </c>
    </row>
    <row r="112" spans="1:9" x14ac:dyDescent="0.25">
      <c r="A112" s="17">
        <v>45198</v>
      </c>
      <c r="B112" s="16" t="s">
        <v>55</v>
      </c>
      <c r="C112" s="10">
        <v>0.79166666666666663</v>
      </c>
      <c r="D112" s="11" t="s">
        <v>12</v>
      </c>
      <c r="E112" s="11" t="s">
        <v>3</v>
      </c>
      <c r="F112" s="11" t="s">
        <v>2</v>
      </c>
      <c r="G112" s="11">
        <v>1</v>
      </c>
      <c r="H112" s="11" t="s">
        <v>5</v>
      </c>
      <c r="I112" s="11">
        <v>0</v>
      </c>
    </row>
    <row r="113" spans="1:9" x14ac:dyDescent="0.25">
      <c r="A113" s="9"/>
      <c r="B113" s="16"/>
      <c r="C113" s="10">
        <v>0.58333333333333337</v>
      </c>
      <c r="D113" s="11" t="s">
        <v>15</v>
      </c>
      <c r="E113" s="11" t="s">
        <v>3</v>
      </c>
      <c r="F113" s="11" t="s">
        <v>9</v>
      </c>
      <c r="G113" s="11">
        <v>2</v>
      </c>
      <c r="H113" s="11" t="s">
        <v>5</v>
      </c>
      <c r="I113" s="11">
        <v>4</v>
      </c>
    </row>
    <row r="114" spans="1:9" x14ac:dyDescent="0.25">
      <c r="A114" s="9"/>
      <c r="B114" s="16"/>
      <c r="C114" s="10">
        <v>0.58333333333333337</v>
      </c>
      <c r="D114" s="11" t="s">
        <v>13</v>
      </c>
      <c r="E114" s="11" t="s">
        <v>3</v>
      </c>
      <c r="F114" s="11" t="s">
        <v>4</v>
      </c>
      <c r="G114" s="11">
        <v>0</v>
      </c>
      <c r="H114" s="11" t="s">
        <v>5</v>
      </c>
      <c r="I114" s="11">
        <v>2</v>
      </c>
    </row>
    <row r="115" spans="1:9" x14ac:dyDescent="0.25">
      <c r="A115" s="9"/>
      <c r="B115" s="16"/>
      <c r="C115" s="10">
        <v>0.58333333333333337</v>
      </c>
      <c r="D115" s="11" t="s">
        <v>52</v>
      </c>
      <c r="E115" s="11" t="s">
        <v>3</v>
      </c>
      <c r="F115" s="11" t="s">
        <v>18</v>
      </c>
      <c r="G115" s="11">
        <v>3</v>
      </c>
      <c r="H115" s="11" t="s">
        <v>5</v>
      </c>
      <c r="I115" s="11">
        <v>1</v>
      </c>
    </row>
    <row r="116" spans="1:9" x14ac:dyDescent="0.25">
      <c r="A116" s="9"/>
      <c r="B116" s="16"/>
      <c r="C116" s="10">
        <v>0.58333333333333337</v>
      </c>
      <c r="D116" s="11" t="s">
        <v>10</v>
      </c>
      <c r="E116" s="11" t="s">
        <v>3</v>
      </c>
      <c r="F116" s="11" t="s">
        <v>17</v>
      </c>
      <c r="G116" s="11">
        <v>2</v>
      </c>
      <c r="H116" s="11" t="s">
        <v>5</v>
      </c>
      <c r="I116" s="11">
        <v>1</v>
      </c>
    </row>
    <row r="117" spans="1:9" x14ac:dyDescent="0.25">
      <c r="A117" s="9"/>
      <c r="B117" s="16"/>
      <c r="C117" s="10">
        <v>0.58333333333333337</v>
      </c>
      <c r="D117" s="11" t="s">
        <v>53</v>
      </c>
      <c r="E117" s="11" t="s">
        <v>3</v>
      </c>
      <c r="F117" s="11" t="s">
        <v>8</v>
      </c>
      <c r="G117" s="11">
        <v>7</v>
      </c>
      <c r="H117" s="11" t="s">
        <v>5</v>
      </c>
      <c r="I117" s="11">
        <v>3</v>
      </c>
    </row>
    <row r="118" spans="1:9" x14ac:dyDescent="0.25">
      <c r="A118" s="9"/>
      <c r="B118" s="16"/>
      <c r="C118" s="10">
        <v>0.58333333333333337</v>
      </c>
      <c r="D118" s="12" t="s">
        <v>14</v>
      </c>
      <c r="E118" s="11" t="s">
        <v>3</v>
      </c>
      <c r="F118" s="11" t="s">
        <v>16</v>
      </c>
      <c r="G118" s="11">
        <v>2</v>
      </c>
      <c r="H118" s="11" t="s">
        <v>5</v>
      </c>
      <c r="I118" s="11">
        <v>0</v>
      </c>
    </row>
    <row r="119" spans="1:9" x14ac:dyDescent="0.25">
      <c r="A119" s="9"/>
      <c r="B119" s="16"/>
      <c r="C119" s="10">
        <v>0.58333333333333337</v>
      </c>
      <c r="D119" s="11" t="s">
        <v>7</v>
      </c>
      <c r="E119" s="11" t="s">
        <v>3</v>
      </c>
      <c r="F119" s="11" t="s">
        <v>54</v>
      </c>
      <c r="G119" s="11">
        <v>2</v>
      </c>
      <c r="H119" s="11" t="s">
        <v>5</v>
      </c>
      <c r="I119" s="11">
        <v>1</v>
      </c>
    </row>
    <row r="120" spans="1:9" x14ac:dyDescent="0.25">
      <c r="C120" s="6"/>
    </row>
    <row r="121" spans="1:9" x14ac:dyDescent="0.25">
      <c r="C121" s="6"/>
      <c r="D121" s="13" t="s">
        <v>28</v>
      </c>
      <c r="E121" s="13"/>
      <c r="F121" s="14" t="s">
        <v>70</v>
      </c>
    </row>
    <row r="122" spans="1:9" x14ac:dyDescent="0.25">
      <c r="A122" s="17">
        <v>45202</v>
      </c>
      <c r="B122" s="16" t="s">
        <v>58</v>
      </c>
      <c r="C122" s="10">
        <v>0.58333333333333337</v>
      </c>
      <c r="D122" s="11" t="s">
        <v>6</v>
      </c>
      <c r="E122" s="11" t="s">
        <v>3</v>
      </c>
      <c r="F122" s="11" t="s">
        <v>17</v>
      </c>
      <c r="G122" s="11">
        <v>0</v>
      </c>
      <c r="H122" s="11" t="s">
        <v>5</v>
      </c>
      <c r="I122" s="11">
        <v>3</v>
      </c>
    </row>
    <row r="123" spans="1:9" x14ac:dyDescent="0.25">
      <c r="A123" s="17">
        <v>45202</v>
      </c>
      <c r="B123" s="16" t="s">
        <v>58</v>
      </c>
      <c r="C123" s="10">
        <v>0.58333333333333337</v>
      </c>
      <c r="D123" s="11" t="s">
        <v>2</v>
      </c>
      <c r="E123" s="11" t="s">
        <v>3</v>
      </c>
      <c r="F123" s="11" t="s">
        <v>10</v>
      </c>
      <c r="G123" s="11">
        <v>2</v>
      </c>
      <c r="H123" s="11" t="s">
        <v>5</v>
      </c>
      <c r="I123" s="11">
        <v>0</v>
      </c>
    </row>
    <row r="124" spans="1:9" x14ac:dyDescent="0.25">
      <c r="A124" s="17">
        <v>45202</v>
      </c>
      <c r="B124" s="16" t="s">
        <v>58</v>
      </c>
      <c r="C124" s="10">
        <v>0.58333333333333337</v>
      </c>
      <c r="D124" s="11" t="s">
        <v>18</v>
      </c>
      <c r="E124" s="11" t="s">
        <v>3</v>
      </c>
      <c r="F124" s="11" t="s">
        <v>13</v>
      </c>
      <c r="G124" s="11">
        <v>2</v>
      </c>
      <c r="H124" s="11" t="s">
        <v>5</v>
      </c>
      <c r="I124" s="11">
        <v>0</v>
      </c>
    </row>
    <row r="125" spans="1:9" x14ac:dyDescent="0.25">
      <c r="A125" s="17">
        <v>45202</v>
      </c>
      <c r="B125" s="16" t="s">
        <v>58</v>
      </c>
      <c r="C125" s="10">
        <v>0.58333333333333337</v>
      </c>
      <c r="D125" s="11" t="s">
        <v>9</v>
      </c>
      <c r="E125" s="11" t="s">
        <v>3</v>
      </c>
      <c r="F125" s="11" t="s">
        <v>7</v>
      </c>
      <c r="G125" s="11">
        <v>2</v>
      </c>
      <c r="H125" s="11" t="s">
        <v>5</v>
      </c>
      <c r="I125" s="11">
        <v>0</v>
      </c>
    </row>
    <row r="126" spans="1:9" x14ac:dyDescent="0.25">
      <c r="A126" s="17">
        <v>45202</v>
      </c>
      <c r="B126" s="16" t="s">
        <v>58</v>
      </c>
      <c r="C126" s="10">
        <v>0.58333333333333337</v>
      </c>
      <c r="D126" s="11" t="s">
        <v>16</v>
      </c>
      <c r="E126" s="11" t="s">
        <v>3</v>
      </c>
      <c r="F126" s="11" t="s">
        <v>53</v>
      </c>
      <c r="G126" s="11">
        <v>1</v>
      </c>
      <c r="H126" s="11" t="s">
        <v>5</v>
      </c>
      <c r="I126" s="11">
        <v>5</v>
      </c>
    </row>
    <row r="127" spans="1:9" x14ac:dyDescent="0.25">
      <c r="A127" s="17">
        <v>45202</v>
      </c>
      <c r="B127" s="16" t="s">
        <v>58</v>
      </c>
      <c r="C127" s="19">
        <v>0.79166666666666663</v>
      </c>
      <c r="D127" s="11" t="s">
        <v>54</v>
      </c>
      <c r="E127" s="11" t="s">
        <v>3</v>
      </c>
      <c r="F127" s="12" t="s">
        <v>14</v>
      </c>
      <c r="G127" s="11">
        <v>2</v>
      </c>
      <c r="H127" s="11" t="s">
        <v>5</v>
      </c>
      <c r="I127" s="11">
        <v>0</v>
      </c>
    </row>
    <row r="128" spans="1:9" x14ac:dyDescent="0.25">
      <c r="A128" s="18">
        <v>45203</v>
      </c>
      <c r="B128" s="16" t="s">
        <v>59</v>
      </c>
      <c r="C128" s="10">
        <v>0.79166666666666663</v>
      </c>
      <c r="D128" s="11" t="s">
        <v>8</v>
      </c>
      <c r="E128" s="11" t="s">
        <v>3</v>
      </c>
      <c r="F128" s="11" t="s">
        <v>12</v>
      </c>
      <c r="G128" s="11">
        <v>0</v>
      </c>
      <c r="H128" s="11" t="s">
        <v>5</v>
      </c>
      <c r="I128" s="11">
        <v>4</v>
      </c>
    </row>
    <row r="129" spans="1:12" x14ac:dyDescent="0.25">
      <c r="A129" s="18">
        <v>45203</v>
      </c>
      <c r="B129" s="16" t="s">
        <v>59</v>
      </c>
      <c r="C129" s="10">
        <v>0.79166666666666663</v>
      </c>
      <c r="D129" s="12" t="s">
        <v>11</v>
      </c>
      <c r="E129" s="11" t="s">
        <v>3</v>
      </c>
      <c r="F129" s="11" t="s">
        <v>52</v>
      </c>
      <c r="G129" s="11">
        <v>2</v>
      </c>
      <c r="H129" s="11" t="s">
        <v>5</v>
      </c>
      <c r="I129" s="11">
        <v>1</v>
      </c>
    </row>
    <row r="130" spans="1:12" x14ac:dyDescent="0.25">
      <c r="A130" s="18">
        <v>45203</v>
      </c>
      <c r="B130" s="16" t="s">
        <v>59</v>
      </c>
      <c r="C130" s="10">
        <v>0.79166666666666663</v>
      </c>
      <c r="D130" s="11" t="s">
        <v>4</v>
      </c>
      <c r="E130" s="11" t="s">
        <v>3</v>
      </c>
      <c r="F130" s="11" t="s">
        <v>15</v>
      </c>
      <c r="G130" s="11">
        <v>3</v>
      </c>
      <c r="H130" s="11" t="s">
        <v>5</v>
      </c>
      <c r="I130" s="11">
        <v>0</v>
      </c>
    </row>
    <row r="131" spans="1:12" x14ac:dyDescent="0.25">
      <c r="C131" s="6"/>
    </row>
    <row r="132" spans="1:12" x14ac:dyDescent="0.25">
      <c r="C132" s="6"/>
      <c r="D132" s="13" t="s">
        <v>29</v>
      </c>
      <c r="E132" s="13"/>
      <c r="F132" s="14" t="s">
        <v>71</v>
      </c>
    </row>
    <row r="133" spans="1:12" x14ac:dyDescent="0.25">
      <c r="A133" s="9"/>
      <c r="B133" s="16"/>
      <c r="C133" s="10">
        <v>0.58333333333333337</v>
      </c>
      <c r="D133" s="11" t="s">
        <v>17</v>
      </c>
      <c r="E133" s="11" t="s">
        <v>3</v>
      </c>
      <c r="F133" s="11" t="s">
        <v>2</v>
      </c>
      <c r="G133" s="11">
        <v>2</v>
      </c>
      <c r="H133" s="11" t="s">
        <v>5</v>
      </c>
      <c r="I133" s="11">
        <v>1</v>
      </c>
    </row>
    <row r="134" spans="1:12" x14ac:dyDescent="0.25">
      <c r="A134" s="9"/>
      <c r="B134" s="16"/>
      <c r="C134" s="10">
        <v>0.58333333333333337</v>
      </c>
      <c r="D134" s="11" t="s">
        <v>10</v>
      </c>
      <c r="E134" s="11" t="s">
        <v>3</v>
      </c>
      <c r="F134" s="11" t="s">
        <v>8</v>
      </c>
      <c r="G134" s="11">
        <v>2</v>
      </c>
      <c r="H134" s="11" t="s">
        <v>5</v>
      </c>
      <c r="I134" s="11">
        <v>0</v>
      </c>
    </row>
    <row r="135" spans="1:12" x14ac:dyDescent="0.25">
      <c r="A135" s="9"/>
      <c r="B135" s="16"/>
      <c r="C135" s="10">
        <v>0.58333333333333337</v>
      </c>
      <c r="D135" s="11" t="s">
        <v>12</v>
      </c>
      <c r="E135" s="11" t="s">
        <v>3</v>
      </c>
      <c r="F135" s="11" t="s">
        <v>16</v>
      </c>
      <c r="G135" s="11">
        <v>0</v>
      </c>
      <c r="H135" s="11" t="s">
        <v>5</v>
      </c>
      <c r="I135" s="11">
        <v>1</v>
      </c>
    </row>
    <row r="136" spans="1:12" x14ac:dyDescent="0.25">
      <c r="A136" s="9"/>
      <c r="B136" s="16"/>
      <c r="C136" s="10">
        <v>0.58333333333333337</v>
      </c>
      <c r="D136" s="12" t="s">
        <v>14</v>
      </c>
      <c r="E136" s="11" t="s">
        <v>3</v>
      </c>
      <c r="F136" s="11" t="s">
        <v>9</v>
      </c>
      <c r="G136" s="11">
        <v>0</v>
      </c>
      <c r="H136" s="11" t="s">
        <v>5</v>
      </c>
      <c r="I136" s="11">
        <v>3</v>
      </c>
    </row>
    <row r="137" spans="1:12" x14ac:dyDescent="0.25">
      <c r="A137" s="9"/>
      <c r="B137" s="16"/>
      <c r="C137" s="10">
        <v>0.58333333333333337</v>
      </c>
      <c r="D137" s="11" t="s">
        <v>7</v>
      </c>
      <c r="E137" s="11" t="s">
        <v>3</v>
      </c>
      <c r="F137" s="11" t="s">
        <v>4</v>
      </c>
      <c r="G137" s="11">
        <v>1</v>
      </c>
      <c r="H137" s="11" t="s">
        <v>5</v>
      </c>
      <c r="I137" s="11">
        <v>1</v>
      </c>
    </row>
    <row r="138" spans="1:12" x14ac:dyDescent="0.25">
      <c r="A138" s="17">
        <v>45207</v>
      </c>
      <c r="B138" s="16" t="s">
        <v>56</v>
      </c>
      <c r="C138" s="10">
        <v>0.58333333333333337</v>
      </c>
      <c r="D138" s="11" t="s">
        <v>15</v>
      </c>
      <c r="E138" s="11" t="s">
        <v>3</v>
      </c>
      <c r="F138" s="11" t="s">
        <v>18</v>
      </c>
      <c r="G138" s="11">
        <v>2</v>
      </c>
      <c r="H138" s="11" t="s">
        <v>5</v>
      </c>
      <c r="I138" s="11">
        <v>3</v>
      </c>
    </row>
    <row r="139" spans="1:12" x14ac:dyDescent="0.25">
      <c r="A139" s="17">
        <v>45207</v>
      </c>
      <c r="B139" s="16" t="s">
        <v>56</v>
      </c>
      <c r="C139" s="10">
        <v>0.58333333333333337</v>
      </c>
      <c r="D139" s="11" t="s">
        <v>13</v>
      </c>
      <c r="E139" s="11" t="s">
        <v>3</v>
      </c>
      <c r="F139" s="12" t="s">
        <v>11</v>
      </c>
      <c r="G139" s="11">
        <v>2</v>
      </c>
      <c r="H139" s="11" t="s">
        <v>5</v>
      </c>
      <c r="I139" s="11">
        <v>0</v>
      </c>
    </row>
    <row r="140" spans="1:12" x14ac:dyDescent="0.25">
      <c r="A140" s="17">
        <v>45207</v>
      </c>
      <c r="B140" s="16" t="s">
        <v>56</v>
      </c>
      <c r="C140" s="10">
        <v>0.58333333333333337</v>
      </c>
      <c r="D140" s="11" t="s">
        <v>52</v>
      </c>
      <c r="E140" s="11" t="s">
        <v>3</v>
      </c>
      <c r="F140" s="11" t="s">
        <v>6</v>
      </c>
      <c r="G140" s="11">
        <v>4</v>
      </c>
      <c r="H140" s="11" t="s">
        <v>5</v>
      </c>
      <c r="I140" s="11">
        <v>0</v>
      </c>
    </row>
    <row r="141" spans="1:12" x14ac:dyDescent="0.25">
      <c r="A141" s="17">
        <v>45207</v>
      </c>
      <c r="B141" s="16" t="s">
        <v>56</v>
      </c>
      <c r="C141" s="10">
        <v>0.58333333333333337</v>
      </c>
      <c r="D141" s="11" t="s">
        <v>53</v>
      </c>
      <c r="E141" s="11" t="s">
        <v>3</v>
      </c>
      <c r="F141" s="11" t="s">
        <v>54</v>
      </c>
      <c r="G141" s="11">
        <v>4</v>
      </c>
      <c r="H141" s="11" t="s">
        <v>5</v>
      </c>
      <c r="I141" s="11">
        <v>0</v>
      </c>
      <c r="L141" s="37"/>
    </row>
    <row r="142" spans="1:12" x14ac:dyDescent="0.25">
      <c r="C142" s="6"/>
    </row>
    <row r="143" spans="1:12" x14ac:dyDescent="0.25">
      <c r="C143" s="6"/>
      <c r="D143" s="13" t="s">
        <v>30</v>
      </c>
      <c r="E143" s="13"/>
      <c r="F143" s="14" t="s">
        <v>72</v>
      </c>
    </row>
    <row r="144" spans="1:12" x14ac:dyDescent="0.25">
      <c r="A144" s="17">
        <v>45212</v>
      </c>
      <c r="B144" s="16" t="s">
        <v>55</v>
      </c>
      <c r="C144" s="10">
        <v>0.79166666666666663</v>
      </c>
      <c r="D144" s="11" t="s">
        <v>8</v>
      </c>
      <c r="E144" s="11" t="s">
        <v>3</v>
      </c>
      <c r="F144" s="11" t="s">
        <v>17</v>
      </c>
      <c r="G144" s="11">
        <v>1</v>
      </c>
      <c r="H144" s="11" t="s">
        <v>5</v>
      </c>
      <c r="I144" s="11">
        <v>1</v>
      </c>
    </row>
    <row r="145" spans="1:9" x14ac:dyDescent="0.25">
      <c r="A145" s="9"/>
      <c r="B145" s="16"/>
      <c r="C145" s="10">
        <v>0.58333333333333337</v>
      </c>
      <c r="D145" s="11" t="s">
        <v>6</v>
      </c>
      <c r="E145" s="11" t="s">
        <v>3</v>
      </c>
      <c r="F145" s="11" t="s">
        <v>2</v>
      </c>
      <c r="G145" s="11">
        <v>2</v>
      </c>
      <c r="H145" s="11" t="s">
        <v>5</v>
      </c>
      <c r="I145" s="11">
        <v>3</v>
      </c>
    </row>
    <row r="146" spans="1:9" x14ac:dyDescent="0.25">
      <c r="A146" s="9"/>
      <c r="B146" s="16"/>
      <c r="C146" s="10">
        <v>0.58333333333333337</v>
      </c>
      <c r="D146" s="12" t="s">
        <v>11</v>
      </c>
      <c r="E146" s="11" t="s">
        <v>3</v>
      </c>
      <c r="F146" s="11" t="s">
        <v>15</v>
      </c>
      <c r="G146" s="11">
        <v>2</v>
      </c>
      <c r="H146" s="11" t="s">
        <v>5</v>
      </c>
      <c r="I146" s="11">
        <v>2</v>
      </c>
    </row>
    <row r="147" spans="1:9" x14ac:dyDescent="0.25">
      <c r="A147" s="9"/>
      <c r="B147" s="16"/>
      <c r="C147" s="10">
        <v>0.58333333333333337</v>
      </c>
      <c r="D147" s="11" t="s">
        <v>18</v>
      </c>
      <c r="E147" s="11" t="s">
        <v>3</v>
      </c>
      <c r="F147" s="11" t="s">
        <v>7</v>
      </c>
      <c r="G147" s="11">
        <v>0</v>
      </c>
      <c r="H147" s="11" t="s">
        <v>5</v>
      </c>
      <c r="I147" s="11">
        <v>2</v>
      </c>
    </row>
    <row r="148" spans="1:9" x14ac:dyDescent="0.25">
      <c r="A148" s="9"/>
      <c r="B148" s="16"/>
      <c r="C148" s="10">
        <v>0.58333333333333337</v>
      </c>
      <c r="D148" s="11" t="s">
        <v>4</v>
      </c>
      <c r="E148" s="11" t="s">
        <v>3</v>
      </c>
      <c r="F148" s="12" t="s">
        <v>14</v>
      </c>
      <c r="G148" s="11">
        <v>0</v>
      </c>
      <c r="H148" s="11" t="s">
        <v>5</v>
      </c>
      <c r="I148" s="11">
        <v>0</v>
      </c>
    </row>
    <row r="149" spans="1:9" x14ac:dyDescent="0.25">
      <c r="A149" s="9"/>
      <c r="B149" s="16"/>
      <c r="C149" s="10">
        <v>0.58333333333333337</v>
      </c>
      <c r="D149" s="11" t="s">
        <v>54</v>
      </c>
      <c r="E149" s="11" t="s">
        <v>3</v>
      </c>
      <c r="F149" s="11" t="s">
        <v>12</v>
      </c>
      <c r="G149" s="11">
        <v>1</v>
      </c>
      <c r="H149" s="11" t="s">
        <v>5</v>
      </c>
      <c r="I149" s="11">
        <v>2</v>
      </c>
    </row>
    <row r="150" spans="1:9" x14ac:dyDescent="0.25">
      <c r="A150" s="9"/>
      <c r="B150" s="16"/>
      <c r="C150" s="10">
        <v>0.58333333333333337</v>
      </c>
      <c r="D150" s="11" t="s">
        <v>16</v>
      </c>
      <c r="E150" s="11" t="s">
        <v>3</v>
      </c>
      <c r="F150" s="11" t="s">
        <v>10</v>
      </c>
      <c r="G150" s="11">
        <v>1</v>
      </c>
      <c r="H150" s="11" t="s">
        <v>5</v>
      </c>
      <c r="I150" s="11">
        <v>2</v>
      </c>
    </row>
    <row r="151" spans="1:9" x14ac:dyDescent="0.25">
      <c r="C151" s="6"/>
    </row>
    <row r="152" spans="1:9" x14ac:dyDescent="0.25">
      <c r="C152" s="6"/>
      <c r="D152" s="13" t="s">
        <v>31</v>
      </c>
      <c r="E152" s="13"/>
      <c r="F152" s="14">
        <v>45220</v>
      </c>
    </row>
    <row r="153" spans="1:9" x14ac:dyDescent="0.25">
      <c r="A153" s="17">
        <v>45219</v>
      </c>
      <c r="B153" s="16" t="s">
        <v>55</v>
      </c>
      <c r="C153" s="10">
        <v>0.79166666666666663</v>
      </c>
      <c r="D153" s="11" t="s">
        <v>2</v>
      </c>
      <c r="E153" s="11" t="s">
        <v>3</v>
      </c>
      <c r="F153" s="11" t="s">
        <v>8</v>
      </c>
      <c r="G153" s="11">
        <v>1</v>
      </c>
      <c r="H153" s="11" t="s">
        <v>5</v>
      </c>
      <c r="I153" s="11">
        <v>1</v>
      </c>
    </row>
    <row r="154" spans="1:9" x14ac:dyDescent="0.25">
      <c r="A154" s="9"/>
      <c r="B154" s="16"/>
      <c r="C154" s="10">
        <v>0.58333333333333337</v>
      </c>
      <c r="D154" s="11" t="s">
        <v>15</v>
      </c>
      <c r="E154" s="11" t="s">
        <v>3</v>
      </c>
      <c r="F154" s="11" t="s">
        <v>52</v>
      </c>
      <c r="G154" s="11">
        <v>1</v>
      </c>
      <c r="H154" s="11" t="s">
        <v>5</v>
      </c>
      <c r="I154" s="11">
        <v>3</v>
      </c>
    </row>
    <row r="155" spans="1:9" x14ac:dyDescent="0.25">
      <c r="A155" s="9"/>
      <c r="B155" s="16"/>
      <c r="C155" s="10">
        <v>0.58333333333333337</v>
      </c>
      <c r="D155" s="11" t="s">
        <v>13</v>
      </c>
      <c r="E155" s="11" t="s">
        <v>3</v>
      </c>
      <c r="F155" s="11" t="s">
        <v>6</v>
      </c>
      <c r="G155" s="11">
        <v>6</v>
      </c>
      <c r="H155" s="11" t="s">
        <v>5</v>
      </c>
      <c r="I155" s="11">
        <v>2</v>
      </c>
    </row>
    <row r="156" spans="1:9" x14ac:dyDescent="0.25">
      <c r="A156" s="9"/>
      <c r="B156" s="16"/>
      <c r="C156" s="10">
        <v>0.58333333333333337</v>
      </c>
      <c r="D156" s="11" t="s">
        <v>17</v>
      </c>
      <c r="E156" s="11" t="s">
        <v>3</v>
      </c>
      <c r="F156" s="11" t="s">
        <v>16</v>
      </c>
      <c r="G156" s="11">
        <v>2</v>
      </c>
      <c r="H156" s="11" t="s">
        <v>5</v>
      </c>
      <c r="I156" s="11">
        <v>1</v>
      </c>
    </row>
    <row r="157" spans="1:9" x14ac:dyDescent="0.25">
      <c r="A157" s="9"/>
      <c r="B157" s="16"/>
      <c r="C157" s="10">
        <v>0.58333333333333337</v>
      </c>
      <c r="D157" s="11" t="s">
        <v>10</v>
      </c>
      <c r="E157" s="11" t="s">
        <v>3</v>
      </c>
      <c r="F157" s="11" t="s">
        <v>54</v>
      </c>
      <c r="G157" s="11">
        <v>1</v>
      </c>
      <c r="H157" s="11" t="s">
        <v>5</v>
      </c>
      <c r="I157" s="11">
        <v>2</v>
      </c>
    </row>
    <row r="158" spans="1:9" x14ac:dyDescent="0.25">
      <c r="A158" s="9"/>
      <c r="B158" s="16"/>
      <c r="C158" s="10">
        <v>0.58333333333333337</v>
      </c>
      <c r="D158" s="11" t="s">
        <v>12</v>
      </c>
      <c r="E158" s="11" t="s">
        <v>3</v>
      </c>
      <c r="F158" s="11" t="s">
        <v>9</v>
      </c>
      <c r="G158" s="11">
        <v>1</v>
      </c>
      <c r="H158" s="11" t="s">
        <v>5</v>
      </c>
      <c r="I158" s="11">
        <v>2</v>
      </c>
    </row>
    <row r="159" spans="1:9" x14ac:dyDescent="0.25">
      <c r="A159" s="9"/>
      <c r="B159" s="16"/>
      <c r="C159" s="10">
        <v>0.58333333333333337</v>
      </c>
      <c r="D159" s="11" t="s">
        <v>53</v>
      </c>
      <c r="E159" s="11" t="s">
        <v>3</v>
      </c>
      <c r="F159" s="11" t="s">
        <v>4</v>
      </c>
      <c r="G159" s="11">
        <v>0</v>
      </c>
      <c r="H159" s="11" t="s">
        <v>5</v>
      </c>
      <c r="I159" s="11">
        <v>2</v>
      </c>
    </row>
    <row r="160" spans="1:9" x14ac:dyDescent="0.25">
      <c r="A160" s="9"/>
      <c r="B160" s="16"/>
      <c r="C160" s="10">
        <v>0.58333333333333337</v>
      </c>
      <c r="D160" s="12" t="s">
        <v>14</v>
      </c>
      <c r="E160" s="11" t="s">
        <v>3</v>
      </c>
      <c r="F160" s="11" t="s">
        <v>18</v>
      </c>
      <c r="G160" s="11">
        <v>3</v>
      </c>
      <c r="H160" s="11" t="s">
        <v>5</v>
      </c>
      <c r="I160" s="11">
        <v>0</v>
      </c>
    </row>
    <row r="161" spans="1:9" x14ac:dyDescent="0.25">
      <c r="A161" s="9"/>
      <c r="B161" s="16"/>
      <c r="C161" s="10">
        <v>0.58333333333333337</v>
      </c>
      <c r="D161" s="11" t="s">
        <v>7</v>
      </c>
      <c r="E161" s="11" t="s">
        <v>3</v>
      </c>
      <c r="F161" s="12" t="s">
        <v>11</v>
      </c>
      <c r="G161" s="11">
        <v>0</v>
      </c>
      <c r="H161" s="11" t="s">
        <v>5</v>
      </c>
      <c r="I161" s="11">
        <v>2</v>
      </c>
    </row>
    <row r="162" spans="1:9" x14ac:dyDescent="0.25">
      <c r="C162" s="6"/>
    </row>
    <row r="163" spans="1:9" x14ac:dyDescent="0.25">
      <c r="C163" s="6"/>
      <c r="D163" s="13" t="s">
        <v>106</v>
      </c>
      <c r="E163" s="13"/>
      <c r="F163" s="14" t="s">
        <v>105</v>
      </c>
    </row>
    <row r="164" spans="1:9" x14ac:dyDescent="0.25">
      <c r="A164" s="17">
        <v>45223</v>
      </c>
      <c r="B164" s="16" t="s">
        <v>58</v>
      </c>
      <c r="C164" s="10">
        <v>0.79166666666666663</v>
      </c>
      <c r="D164" s="11" t="s">
        <v>9</v>
      </c>
      <c r="E164" s="11" t="s">
        <v>3</v>
      </c>
      <c r="F164" s="11" t="s">
        <v>53</v>
      </c>
      <c r="G164" s="11">
        <v>2</v>
      </c>
      <c r="H164" s="11" t="s">
        <v>5</v>
      </c>
      <c r="I164" s="11">
        <v>1</v>
      </c>
    </row>
    <row r="165" spans="1:9" x14ac:dyDescent="0.25">
      <c r="A165" s="17">
        <v>45224</v>
      </c>
      <c r="B165" s="16" t="s">
        <v>59</v>
      </c>
      <c r="C165" s="10">
        <v>0.79166666666666663</v>
      </c>
      <c r="D165" s="11" t="s">
        <v>52</v>
      </c>
      <c r="E165" s="11" t="s">
        <v>3</v>
      </c>
      <c r="F165" s="11" t="s">
        <v>13</v>
      </c>
      <c r="G165" s="11">
        <v>4</v>
      </c>
      <c r="H165" s="11" t="s">
        <v>5</v>
      </c>
      <c r="I165" s="11">
        <v>0</v>
      </c>
    </row>
    <row r="166" spans="1:9" x14ac:dyDescent="0.25">
      <c r="C166" s="6"/>
      <c r="F166" s="8"/>
    </row>
    <row r="167" spans="1:9" x14ac:dyDescent="0.25">
      <c r="C167" s="6"/>
      <c r="D167" s="13" t="s">
        <v>32</v>
      </c>
      <c r="E167" s="13"/>
      <c r="F167" s="14">
        <v>45227</v>
      </c>
    </row>
    <row r="168" spans="1:9" x14ac:dyDescent="0.25">
      <c r="A168" s="17">
        <v>45226</v>
      </c>
      <c r="B168" s="16" t="s">
        <v>55</v>
      </c>
      <c r="C168" s="10">
        <v>0.79166666666666663</v>
      </c>
      <c r="D168" s="11" t="s">
        <v>16</v>
      </c>
      <c r="E168" s="11" t="s">
        <v>3</v>
      </c>
      <c r="F168" s="11" t="s">
        <v>2</v>
      </c>
      <c r="G168" s="11">
        <v>1</v>
      </c>
      <c r="H168" s="11" t="s">
        <v>5</v>
      </c>
      <c r="I168" s="11">
        <v>2</v>
      </c>
    </row>
    <row r="169" spans="1:9" x14ac:dyDescent="0.25">
      <c r="A169" s="9"/>
      <c r="B169" s="16"/>
      <c r="C169" s="10">
        <v>0.58333333333333337</v>
      </c>
      <c r="D169" s="11" t="s">
        <v>6</v>
      </c>
      <c r="E169" s="11" t="s">
        <v>3</v>
      </c>
      <c r="F169" s="11" t="s">
        <v>8</v>
      </c>
      <c r="G169" s="11">
        <v>2</v>
      </c>
      <c r="H169" s="11" t="s">
        <v>5</v>
      </c>
      <c r="I169" s="11">
        <v>0</v>
      </c>
    </row>
    <row r="170" spans="1:9" x14ac:dyDescent="0.25">
      <c r="A170" s="9"/>
      <c r="B170" s="16"/>
      <c r="C170" s="10">
        <v>0.58333333333333337</v>
      </c>
      <c r="D170" s="11" t="s">
        <v>13</v>
      </c>
      <c r="E170" s="11" t="s">
        <v>3</v>
      </c>
      <c r="F170" s="11" t="s">
        <v>15</v>
      </c>
      <c r="G170" s="11">
        <v>2</v>
      </c>
      <c r="H170" s="11" t="s">
        <v>5</v>
      </c>
      <c r="I170" s="11">
        <v>0</v>
      </c>
    </row>
    <row r="171" spans="1:9" x14ac:dyDescent="0.25">
      <c r="A171" s="9"/>
      <c r="B171" s="16"/>
      <c r="C171" s="10">
        <v>0.58333333333333337</v>
      </c>
      <c r="D171" s="11" t="s">
        <v>18</v>
      </c>
      <c r="E171" s="11" t="s">
        <v>3</v>
      </c>
      <c r="F171" s="11" t="s">
        <v>53</v>
      </c>
      <c r="G171" s="11">
        <v>2</v>
      </c>
      <c r="H171" s="11" t="s">
        <v>5</v>
      </c>
      <c r="I171" s="11">
        <v>2</v>
      </c>
    </row>
    <row r="172" spans="1:9" x14ac:dyDescent="0.25">
      <c r="A172" s="9"/>
      <c r="B172" s="16"/>
      <c r="C172" s="10">
        <v>0.58333333333333337</v>
      </c>
      <c r="D172" s="11" t="s">
        <v>4</v>
      </c>
      <c r="E172" s="11" t="s">
        <v>3</v>
      </c>
      <c r="F172" s="11" t="s">
        <v>12</v>
      </c>
      <c r="G172" s="11">
        <v>2</v>
      </c>
      <c r="H172" s="11" t="s">
        <v>5</v>
      </c>
      <c r="I172" s="11">
        <v>2</v>
      </c>
    </row>
    <row r="173" spans="1:9" x14ac:dyDescent="0.25">
      <c r="A173" s="9"/>
      <c r="B173" s="16"/>
      <c r="C173" s="10">
        <v>0.58333333333333337</v>
      </c>
      <c r="D173" s="11" t="s">
        <v>9</v>
      </c>
      <c r="E173" s="11" t="s">
        <v>3</v>
      </c>
      <c r="F173" s="11" t="s">
        <v>10</v>
      </c>
      <c r="G173" s="11">
        <v>0</v>
      </c>
      <c r="H173" s="11" t="s">
        <v>5</v>
      </c>
      <c r="I173" s="11">
        <v>1</v>
      </c>
    </row>
    <row r="174" spans="1:9" x14ac:dyDescent="0.25">
      <c r="A174" s="9"/>
      <c r="B174" s="16"/>
      <c r="C174" s="10">
        <v>0.58333333333333337</v>
      </c>
      <c r="D174" s="11" t="s">
        <v>54</v>
      </c>
      <c r="E174" s="11" t="s">
        <v>3</v>
      </c>
      <c r="F174" s="11" t="s">
        <v>17</v>
      </c>
      <c r="G174" s="11">
        <v>2</v>
      </c>
      <c r="H174" s="11" t="s">
        <v>5</v>
      </c>
      <c r="I174" s="11">
        <v>4</v>
      </c>
    </row>
    <row r="175" spans="1:9" x14ac:dyDescent="0.25">
      <c r="A175" s="17">
        <v>45228</v>
      </c>
      <c r="B175" s="16" t="s">
        <v>56</v>
      </c>
      <c r="C175" s="10">
        <v>0.58333333333333337</v>
      </c>
      <c r="D175" s="11" t="s">
        <v>52</v>
      </c>
      <c r="E175" s="11" t="s">
        <v>3</v>
      </c>
      <c r="F175" s="11" t="s">
        <v>7</v>
      </c>
      <c r="G175" s="11">
        <v>4</v>
      </c>
      <c r="H175" s="11" t="s">
        <v>5</v>
      </c>
      <c r="I175" s="11">
        <v>0</v>
      </c>
    </row>
    <row r="176" spans="1:9" x14ac:dyDescent="0.25">
      <c r="A176" s="17">
        <v>45228</v>
      </c>
      <c r="B176" s="16" t="s">
        <v>56</v>
      </c>
      <c r="C176" s="10">
        <v>0.58333333333333337</v>
      </c>
      <c r="D176" s="12" t="s">
        <v>11</v>
      </c>
      <c r="E176" s="11" t="s">
        <v>3</v>
      </c>
      <c r="F176" s="12" t="s">
        <v>14</v>
      </c>
      <c r="G176" s="11">
        <v>5</v>
      </c>
      <c r="H176" s="11" t="s">
        <v>5</v>
      </c>
      <c r="I176" s="11">
        <v>1</v>
      </c>
    </row>
    <row r="177" spans="1:9" x14ac:dyDescent="0.25">
      <c r="C177" s="6"/>
      <c r="F177" s="8"/>
    </row>
    <row r="178" spans="1:9" x14ac:dyDescent="0.25">
      <c r="C178" s="6"/>
      <c r="D178" s="13" t="s">
        <v>33</v>
      </c>
      <c r="E178" s="13"/>
      <c r="F178" s="14">
        <v>45234</v>
      </c>
    </row>
    <row r="179" spans="1:9" x14ac:dyDescent="0.25">
      <c r="A179" s="9"/>
      <c r="B179" s="16"/>
      <c r="C179" s="10">
        <v>0.58333333333333337</v>
      </c>
      <c r="D179" s="11" t="s">
        <v>6</v>
      </c>
      <c r="E179" s="11" t="s">
        <v>3</v>
      </c>
      <c r="F179" s="11" t="s">
        <v>15</v>
      </c>
      <c r="G179" s="11">
        <v>2</v>
      </c>
      <c r="H179" s="11" t="s">
        <v>5</v>
      </c>
      <c r="I179" s="11">
        <v>2</v>
      </c>
    </row>
    <row r="180" spans="1:9" x14ac:dyDescent="0.25">
      <c r="A180" s="9"/>
      <c r="B180" s="16"/>
      <c r="C180" s="10">
        <v>0.58333333333333337</v>
      </c>
      <c r="D180" s="11" t="s">
        <v>2</v>
      </c>
      <c r="E180" s="11" t="s">
        <v>3</v>
      </c>
      <c r="F180" s="11" t="s">
        <v>54</v>
      </c>
      <c r="G180" s="11">
        <v>1</v>
      </c>
      <c r="H180" s="11" t="s">
        <v>5</v>
      </c>
      <c r="I180" s="11">
        <v>3</v>
      </c>
    </row>
    <row r="181" spans="1:9" x14ac:dyDescent="0.25">
      <c r="A181" s="9"/>
      <c r="B181" s="16"/>
      <c r="C181" s="10">
        <v>0.58333333333333337</v>
      </c>
      <c r="D181" s="11" t="s">
        <v>17</v>
      </c>
      <c r="E181" s="11" t="s">
        <v>3</v>
      </c>
      <c r="F181" s="11" t="s">
        <v>9</v>
      </c>
      <c r="G181" s="11">
        <v>3</v>
      </c>
      <c r="H181" s="11" t="s">
        <v>5</v>
      </c>
      <c r="I181" s="11">
        <v>0</v>
      </c>
    </row>
    <row r="182" spans="1:9" x14ac:dyDescent="0.25">
      <c r="A182" s="9"/>
      <c r="B182" s="16"/>
      <c r="C182" s="10">
        <v>0.58333333333333337</v>
      </c>
      <c r="D182" s="11" t="s">
        <v>10</v>
      </c>
      <c r="E182" s="11" t="s">
        <v>3</v>
      </c>
      <c r="F182" s="11" t="s">
        <v>4</v>
      </c>
      <c r="G182" s="11">
        <v>0</v>
      </c>
      <c r="H182" s="11" t="s">
        <v>5</v>
      </c>
      <c r="I182" s="11">
        <v>2</v>
      </c>
    </row>
    <row r="183" spans="1:9" x14ac:dyDescent="0.25">
      <c r="A183" s="9"/>
      <c r="B183" s="16"/>
      <c r="C183" s="10">
        <v>0.58333333333333337</v>
      </c>
      <c r="D183" s="11" t="s">
        <v>53</v>
      </c>
      <c r="E183" s="11" t="s">
        <v>3</v>
      </c>
      <c r="F183" s="12" t="s">
        <v>11</v>
      </c>
      <c r="G183" s="11">
        <v>6</v>
      </c>
      <c r="H183" s="11" t="s">
        <v>5</v>
      </c>
      <c r="I183" s="11">
        <v>0</v>
      </c>
    </row>
    <row r="184" spans="1:9" x14ac:dyDescent="0.25">
      <c r="A184" s="9"/>
      <c r="B184" s="16"/>
      <c r="C184" s="10">
        <v>0.58333333333333337</v>
      </c>
      <c r="D184" s="12" t="s">
        <v>14</v>
      </c>
      <c r="E184" s="11" t="s">
        <v>3</v>
      </c>
      <c r="F184" s="11" t="s">
        <v>52</v>
      </c>
      <c r="G184" s="11">
        <v>0</v>
      </c>
      <c r="H184" s="11" t="s">
        <v>5</v>
      </c>
      <c r="I184" s="11">
        <v>1</v>
      </c>
    </row>
    <row r="185" spans="1:9" x14ac:dyDescent="0.25">
      <c r="A185" s="9"/>
      <c r="B185" s="16"/>
      <c r="C185" s="10">
        <v>0.58333333333333337</v>
      </c>
      <c r="D185" s="11" t="s">
        <v>7</v>
      </c>
      <c r="E185" s="11" t="s">
        <v>3</v>
      </c>
      <c r="F185" s="11" t="s">
        <v>13</v>
      </c>
      <c r="G185" s="11">
        <v>1</v>
      </c>
      <c r="H185" s="11" t="s">
        <v>5</v>
      </c>
      <c r="I185" s="11">
        <v>0</v>
      </c>
    </row>
    <row r="186" spans="1:9" x14ac:dyDescent="0.25">
      <c r="A186" s="17">
        <v>45235</v>
      </c>
      <c r="B186" s="16" t="s">
        <v>56</v>
      </c>
      <c r="C186" s="10">
        <v>0.58333333333333337</v>
      </c>
      <c r="D186" s="11" t="s">
        <v>8</v>
      </c>
      <c r="E186" s="11" t="s">
        <v>3</v>
      </c>
      <c r="F186" s="11" t="s">
        <v>16</v>
      </c>
      <c r="G186" s="11">
        <v>1</v>
      </c>
      <c r="H186" s="11" t="s">
        <v>5</v>
      </c>
      <c r="I186" s="11">
        <v>0</v>
      </c>
    </row>
    <row r="187" spans="1:9" x14ac:dyDescent="0.25">
      <c r="A187" s="17">
        <v>45235</v>
      </c>
      <c r="B187" s="16" t="s">
        <v>56</v>
      </c>
      <c r="C187" s="10">
        <v>0.58333333333333337</v>
      </c>
      <c r="D187" s="11" t="s">
        <v>12</v>
      </c>
      <c r="E187" s="11" t="s">
        <v>3</v>
      </c>
      <c r="F187" s="11" t="s">
        <v>18</v>
      </c>
      <c r="G187" s="11">
        <v>2</v>
      </c>
      <c r="H187" s="11" t="s">
        <v>5</v>
      </c>
      <c r="I187" s="11">
        <v>1</v>
      </c>
    </row>
    <row r="188" spans="1:9" x14ac:dyDescent="0.25">
      <c r="C188" s="6"/>
      <c r="F188" s="8"/>
    </row>
    <row r="189" spans="1:9" x14ac:dyDescent="0.25">
      <c r="C189" s="6"/>
      <c r="D189" s="13" t="s">
        <v>34</v>
      </c>
      <c r="E189" s="13"/>
      <c r="F189" s="14">
        <v>45241</v>
      </c>
    </row>
    <row r="190" spans="1:9" x14ac:dyDescent="0.25">
      <c r="A190" s="9"/>
      <c r="B190" s="16"/>
      <c r="C190" s="10">
        <v>0.58333333333333337</v>
      </c>
      <c r="D190" s="11" t="s">
        <v>15</v>
      </c>
      <c r="E190" s="11" t="s">
        <v>3</v>
      </c>
      <c r="F190" s="11" t="s">
        <v>7</v>
      </c>
      <c r="G190" s="11">
        <v>2</v>
      </c>
      <c r="H190" s="11" t="s">
        <v>5</v>
      </c>
      <c r="I190" s="11">
        <v>2</v>
      </c>
    </row>
    <row r="191" spans="1:9" x14ac:dyDescent="0.25">
      <c r="A191" s="9"/>
      <c r="B191" s="16"/>
      <c r="C191" s="10">
        <v>0.58333333333333337</v>
      </c>
      <c r="D191" s="12" t="s">
        <v>11</v>
      </c>
      <c r="E191" s="11" t="s">
        <v>3</v>
      </c>
      <c r="F191" s="11" t="s">
        <v>12</v>
      </c>
      <c r="G191" s="11">
        <v>0</v>
      </c>
      <c r="H191" s="11" t="s">
        <v>5</v>
      </c>
      <c r="I191" s="11">
        <v>2</v>
      </c>
    </row>
    <row r="192" spans="1:9" x14ac:dyDescent="0.25">
      <c r="A192" s="9"/>
      <c r="B192" s="16"/>
      <c r="C192" s="10">
        <v>0.58333333333333337</v>
      </c>
      <c r="D192" s="11" t="s">
        <v>18</v>
      </c>
      <c r="E192" s="11" t="s">
        <v>3</v>
      </c>
      <c r="F192" s="11" t="s">
        <v>10</v>
      </c>
      <c r="G192" s="11">
        <v>2</v>
      </c>
      <c r="H192" s="11" t="s">
        <v>5</v>
      </c>
      <c r="I192" s="11">
        <v>1</v>
      </c>
    </row>
    <row r="193" spans="1:9" x14ac:dyDescent="0.25">
      <c r="A193" s="9"/>
      <c r="B193" s="16"/>
      <c r="C193" s="10">
        <v>0.58333333333333337</v>
      </c>
      <c r="D193" s="11" t="s">
        <v>9</v>
      </c>
      <c r="E193" s="11" t="s">
        <v>3</v>
      </c>
      <c r="F193" s="11" t="s">
        <v>2</v>
      </c>
      <c r="G193" s="11">
        <v>1</v>
      </c>
      <c r="H193" s="11" t="s">
        <v>5</v>
      </c>
      <c r="I193" s="11">
        <v>2</v>
      </c>
    </row>
    <row r="194" spans="1:9" x14ac:dyDescent="0.25">
      <c r="A194" s="9"/>
      <c r="B194" s="16"/>
      <c r="C194" s="10">
        <v>0.58333333333333337</v>
      </c>
      <c r="D194" s="11" t="s">
        <v>54</v>
      </c>
      <c r="E194" s="11" t="s">
        <v>3</v>
      </c>
      <c r="F194" s="11" t="s">
        <v>8</v>
      </c>
      <c r="G194" s="11">
        <v>2</v>
      </c>
      <c r="H194" s="11" t="s">
        <v>5</v>
      </c>
      <c r="I194" s="11">
        <v>1</v>
      </c>
    </row>
    <row r="195" spans="1:9" x14ac:dyDescent="0.25">
      <c r="A195" s="9"/>
      <c r="B195" s="16"/>
      <c r="C195" s="10">
        <v>0.58333333333333337</v>
      </c>
      <c r="D195" s="11" t="s">
        <v>16</v>
      </c>
      <c r="E195" s="11" t="s">
        <v>3</v>
      </c>
      <c r="F195" s="11" t="s">
        <v>6</v>
      </c>
      <c r="G195" s="11">
        <v>3</v>
      </c>
      <c r="H195" s="11" t="s">
        <v>5</v>
      </c>
      <c r="I195" s="11">
        <v>2</v>
      </c>
    </row>
    <row r="196" spans="1:9" x14ac:dyDescent="0.25">
      <c r="A196" s="17">
        <v>45242</v>
      </c>
      <c r="B196" s="16" t="s">
        <v>56</v>
      </c>
      <c r="C196" s="10">
        <v>0.58333333333333337</v>
      </c>
      <c r="D196" s="11" t="s">
        <v>13</v>
      </c>
      <c r="E196" s="11" t="s">
        <v>3</v>
      </c>
      <c r="F196" s="12" t="s">
        <v>14</v>
      </c>
      <c r="G196" s="11">
        <v>2</v>
      </c>
      <c r="H196" s="11" t="s">
        <v>5</v>
      </c>
      <c r="I196" s="11">
        <v>0</v>
      </c>
    </row>
    <row r="197" spans="1:9" x14ac:dyDescent="0.25">
      <c r="A197" s="17">
        <v>45242</v>
      </c>
      <c r="B197" s="16" t="s">
        <v>56</v>
      </c>
      <c r="C197" s="10">
        <v>0.58333333333333337</v>
      </c>
      <c r="D197" s="11" t="s">
        <v>52</v>
      </c>
      <c r="E197" s="11" t="s">
        <v>3</v>
      </c>
      <c r="F197" s="11" t="s">
        <v>53</v>
      </c>
      <c r="G197" s="11">
        <v>1</v>
      </c>
      <c r="H197" s="11" t="s">
        <v>5</v>
      </c>
      <c r="I197" s="11">
        <v>1</v>
      </c>
    </row>
    <row r="198" spans="1:9" x14ac:dyDescent="0.25">
      <c r="A198" s="17">
        <v>45242</v>
      </c>
      <c r="B198" s="16" t="s">
        <v>56</v>
      </c>
      <c r="C198" s="10">
        <v>0.58333333333333337</v>
      </c>
      <c r="D198" s="11" t="s">
        <v>4</v>
      </c>
      <c r="E198" s="11" t="s">
        <v>3</v>
      </c>
      <c r="F198" s="11" t="s">
        <v>17</v>
      </c>
      <c r="G198" s="11">
        <v>2</v>
      </c>
      <c r="H198" s="11" t="s">
        <v>5</v>
      </c>
      <c r="I198" s="11">
        <v>2</v>
      </c>
    </row>
    <row r="199" spans="1:9" x14ac:dyDescent="0.25">
      <c r="C199" s="6"/>
      <c r="F199" s="8"/>
    </row>
    <row r="200" spans="1:9" x14ac:dyDescent="0.25">
      <c r="C200" s="6"/>
      <c r="D200" s="13" t="s">
        <v>35</v>
      </c>
      <c r="E200" s="13"/>
      <c r="F200" s="14">
        <v>45248</v>
      </c>
    </row>
    <row r="201" spans="1:9" x14ac:dyDescent="0.25">
      <c r="A201" s="17">
        <v>45247</v>
      </c>
      <c r="B201" s="16" t="s">
        <v>55</v>
      </c>
      <c r="C201" s="10">
        <v>0.79166666666666663</v>
      </c>
      <c r="D201" s="11" t="s">
        <v>54</v>
      </c>
      <c r="E201" s="11" t="s">
        <v>3</v>
      </c>
      <c r="F201" s="11" t="s">
        <v>16</v>
      </c>
      <c r="G201" s="11">
        <v>4</v>
      </c>
      <c r="H201" s="11" t="s">
        <v>5</v>
      </c>
      <c r="I201" s="11">
        <v>1</v>
      </c>
    </row>
    <row r="202" spans="1:9" x14ac:dyDescent="0.25">
      <c r="A202" s="9"/>
      <c r="B202" s="16"/>
      <c r="C202" s="10">
        <v>0.58333333333333337</v>
      </c>
      <c r="D202" s="11" t="s">
        <v>7</v>
      </c>
      <c r="E202" s="11" t="s">
        <v>3</v>
      </c>
      <c r="F202" s="11" t="s">
        <v>6</v>
      </c>
      <c r="G202" s="11">
        <v>2</v>
      </c>
      <c r="H202" s="11" t="s">
        <v>5</v>
      </c>
      <c r="I202" s="11">
        <v>0</v>
      </c>
    </row>
    <row r="203" spans="1:9" x14ac:dyDescent="0.25">
      <c r="A203" s="9"/>
      <c r="B203" s="16"/>
      <c r="C203" s="10">
        <v>0.58333333333333337</v>
      </c>
      <c r="D203" s="11" t="s">
        <v>9</v>
      </c>
      <c r="E203" s="11" t="s">
        <v>3</v>
      </c>
      <c r="F203" s="11" t="s">
        <v>8</v>
      </c>
      <c r="G203" s="11">
        <v>1</v>
      </c>
      <c r="H203" s="11" t="s">
        <v>5</v>
      </c>
      <c r="I203" s="11">
        <v>1</v>
      </c>
    </row>
    <row r="204" spans="1:9" x14ac:dyDescent="0.25">
      <c r="A204" s="9"/>
      <c r="B204" s="16"/>
      <c r="C204" s="10">
        <v>0.58333333333333337</v>
      </c>
      <c r="D204" s="11" t="s">
        <v>4</v>
      </c>
      <c r="E204" s="11" t="s">
        <v>3</v>
      </c>
      <c r="F204" s="11" t="s">
        <v>2</v>
      </c>
      <c r="G204" s="11">
        <v>1</v>
      </c>
      <c r="H204" s="11" t="s">
        <v>5</v>
      </c>
      <c r="I204" s="11">
        <v>0</v>
      </c>
    </row>
    <row r="205" spans="1:9" x14ac:dyDescent="0.25">
      <c r="A205" s="9"/>
      <c r="B205" s="16"/>
      <c r="C205" s="10">
        <v>0.58333333333333337</v>
      </c>
      <c r="D205" s="11" t="s">
        <v>18</v>
      </c>
      <c r="E205" s="11" t="s">
        <v>3</v>
      </c>
      <c r="F205" s="11" t="s">
        <v>17</v>
      </c>
      <c r="G205" s="11">
        <v>1</v>
      </c>
      <c r="H205" s="11" t="s">
        <v>5</v>
      </c>
      <c r="I205" s="11">
        <v>6</v>
      </c>
    </row>
    <row r="206" spans="1:9" x14ac:dyDescent="0.25">
      <c r="A206" s="9"/>
      <c r="B206" s="16"/>
      <c r="C206" s="10">
        <v>0.58333333333333337</v>
      </c>
      <c r="D206" s="12" t="s">
        <v>11</v>
      </c>
      <c r="E206" s="11" t="s">
        <v>3</v>
      </c>
      <c r="F206" s="11" t="s">
        <v>10</v>
      </c>
      <c r="G206" s="11">
        <v>1</v>
      </c>
      <c r="H206" s="11" t="s">
        <v>5</v>
      </c>
      <c r="I206" s="11">
        <v>1</v>
      </c>
    </row>
    <row r="207" spans="1:9" x14ac:dyDescent="0.25">
      <c r="A207" s="17">
        <v>45249</v>
      </c>
      <c r="B207" s="16" t="s">
        <v>56</v>
      </c>
      <c r="C207" s="10">
        <v>0.58333333333333337</v>
      </c>
      <c r="D207" s="11" t="s">
        <v>15</v>
      </c>
      <c r="E207" s="11" t="s">
        <v>3</v>
      </c>
      <c r="F207" s="12" t="s">
        <v>14</v>
      </c>
      <c r="G207" s="11">
        <v>1</v>
      </c>
      <c r="H207" s="11" t="s">
        <v>5</v>
      </c>
      <c r="I207" s="11">
        <v>1</v>
      </c>
    </row>
    <row r="208" spans="1:9" x14ac:dyDescent="0.25">
      <c r="C208" s="6"/>
      <c r="F208" s="8"/>
    </row>
    <row r="209" spans="1:12" x14ac:dyDescent="0.25">
      <c r="C209" s="6"/>
      <c r="D209" s="13" t="s">
        <v>36</v>
      </c>
      <c r="E209" s="13"/>
      <c r="F209" s="14">
        <v>45255</v>
      </c>
    </row>
    <row r="210" spans="1:12" x14ac:dyDescent="0.25">
      <c r="A210" s="17">
        <v>45254</v>
      </c>
      <c r="B210" s="16" t="s">
        <v>55</v>
      </c>
      <c r="C210" s="10">
        <v>0.79166666666666663</v>
      </c>
      <c r="D210" s="11" t="s">
        <v>2</v>
      </c>
      <c r="E210" s="11" t="s">
        <v>3</v>
      </c>
      <c r="F210" s="11" t="s">
        <v>18</v>
      </c>
      <c r="G210" s="11">
        <v>1</v>
      </c>
      <c r="H210" s="11" t="s">
        <v>5</v>
      </c>
      <c r="I210" s="11">
        <v>0</v>
      </c>
    </row>
    <row r="211" spans="1:12" x14ac:dyDescent="0.25">
      <c r="A211" s="9"/>
      <c r="B211" s="16"/>
      <c r="C211" s="10">
        <v>0.58333333333333337</v>
      </c>
      <c r="D211" s="11" t="s">
        <v>12</v>
      </c>
      <c r="E211" s="11" t="s">
        <v>3</v>
      </c>
      <c r="F211" s="11" t="s">
        <v>13</v>
      </c>
      <c r="G211" s="11">
        <v>2</v>
      </c>
      <c r="H211" s="11" t="s">
        <v>5</v>
      </c>
      <c r="I211" s="11">
        <v>1</v>
      </c>
    </row>
    <row r="212" spans="1:12" x14ac:dyDescent="0.25">
      <c r="A212" s="9"/>
      <c r="B212" s="16"/>
      <c r="C212" s="10">
        <v>0.58333333333333337</v>
      </c>
      <c r="D212" s="11" t="s">
        <v>10</v>
      </c>
      <c r="E212" s="11" t="s">
        <v>3</v>
      </c>
      <c r="F212" s="11" t="s">
        <v>52</v>
      </c>
      <c r="G212" s="11">
        <v>3</v>
      </c>
      <c r="H212" s="11" t="s">
        <v>5</v>
      </c>
      <c r="I212" s="11">
        <v>1</v>
      </c>
    </row>
    <row r="213" spans="1:12" x14ac:dyDescent="0.25">
      <c r="A213" s="9"/>
      <c r="B213" s="16"/>
      <c r="C213" s="10">
        <v>0.58333333333333337</v>
      </c>
      <c r="D213" s="11" t="s">
        <v>17</v>
      </c>
      <c r="E213" s="11" t="s">
        <v>3</v>
      </c>
      <c r="F213" s="12" t="s">
        <v>11</v>
      </c>
      <c r="G213" s="11">
        <v>2</v>
      </c>
      <c r="H213" s="11" t="s">
        <v>5</v>
      </c>
      <c r="I213" s="11">
        <v>0</v>
      </c>
    </row>
    <row r="214" spans="1:12" x14ac:dyDescent="0.25">
      <c r="A214" s="9"/>
      <c r="B214" s="16"/>
      <c r="C214" s="10">
        <v>0.58333333333333337</v>
      </c>
      <c r="D214" s="11" t="s">
        <v>16</v>
      </c>
      <c r="E214" s="11" t="s">
        <v>3</v>
      </c>
      <c r="F214" s="11" t="s">
        <v>9</v>
      </c>
      <c r="G214" s="11">
        <v>3</v>
      </c>
      <c r="H214" s="11" t="s">
        <v>5</v>
      </c>
      <c r="I214" s="11">
        <v>2</v>
      </c>
    </row>
    <row r="215" spans="1:12" x14ac:dyDescent="0.25">
      <c r="A215" s="9"/>
      <c r="B215" s="16"/>
      <c r="C215" s="10">
        <v>0.58333333333333337</v>
      </c>
      <c r="D215" s="11" t="s">
        <v>6</v>
      </c>
      <c r="E215" s="11" t="s">
        <v>3</v>
      </c>
      <c r="F215" s="11" t="s">
        <v>54</v>
      </c>
      <c r="G215" s="11">
        <v>2</v>
      </c>
      <c r="H215" s="11" t="s">
        <v>5</v>
      </c>
      <c r="I215" s="11">
        <v>3</v>
      </c>
    </row>
    <row r="216" spans="1:12" x14ac:dyDescent="0.25">
      <c r="A216" s="9"/>
      <c r="B216" s="16"/>
      <c r="C216" s="10">
        <v>0.58333333333333337</v>
      </c>
      <c r="D216" s="12" t="s">
        <v>14</v>
      </c>
      <c r="E216" s="11" t="s">
        <v>3</v>
      </c>
      <c r="F216" s="11" t="s">
        <v>7</v>
      </c>
      <c r="G216" s="11">
        <v>1</v>
      </c>
      <c r="H216" s="11" t="s">
        <v>5</v>
      </c>
      <c r="I216" s="11">
        <v>0</v>
      </c>
    </row>
    <row r="217" spans="1:12" x14ac:dyDescent="0.25">
      <c r="A217" s="17">
        <v>45256</v>
      </c>
      <c r="B217" s="16" t="s">
        <v>56</v>
      </c>
      <c r="C217" s="10">
        <v>0.58333333333333337</v>
      </c>
      <c r="D217" s="11" t="s">
        <v>53</v>
      </c>
      <c r="E217" s="11" t="s">
        <v>3</v>
      </c>
      <c r="F217" s="11" t="s">
        <v>15</v>
      </c>
      <c r="G217" s="11">
        <v>6</v>
      </c>
      <c r="H217" s="11" t="s">
        <v>5</v>
      </c>
      <c r="I217" s="11">
        <v>0</v>
      </c>
    </row>
    <row r="218" spans="1:12" x14ac:dyDescent="0.25">
      <c r="A218" s="17">
        <v>45256</v>
      </c>
      <c r="B218" s="16" t="s">
        <v>56</v>
      </c>
      <c r="C218" s="10">
        <v>0.58333333333333337</v>
      </c>
      <c r="D218" s="11" t="s">
        <v>8</v>
      </c>
      <c r="E218" s="11" t="s">
        <v>3</v>
      </c>
      <c r="F218" s="11" t="s">
        <v>4</v>
      </c>
      <c r="G218" s="11">
        <v>0</v>
      </c>
      <c r="H218" s="11" t="s">
        <v>5</v>
      </c>
      <c r="I218" s="11">
        <v>0</v>
      </c>
    </row>
    <row r="219" spans="1:12" x14ac:dyDescent="0.25">
      <c r="C219" s="6"/>
      <c r="F219" s="8"/>
    </row>
    <row r="220" spans="1:12" x14ac:dyDescent="0.25">
      <c r="C220" s="6"/>
      <c r="D220" s="13" t="s">
        <v>108</v>
      </c>
      <c r="E220" s="13"/>
      <c r="F220" s="14" t="s">
        <v>109</v>
      </c>
    </row>
    <row r="221" spans="1:12" x14ac:dyDescent="0.25">
      <c r="A221" s="18">
        <v>45258</v>
      </c>
      <c r="B221" s="16" t="s">
        <v>58</v>
      </c>
      <c r="C221" s="10">
        <v>0.79166666666666663</v>
      </c>
      <c r="D221" s="11" t="s">
        <v>52</v>
      </c>
      <c r="E221" s="11" t="s">
        <v>3</v>
      </c>
      <c r="F221" s="11" t="s">
        <v>12</v>
      </c>
      <c r="G221" s="11">
        <v>2</v>
      </c>
      <c r="H221" s="11" t="s">
        <v>5</v>
      </c>
      <c r="I221" s="11">
        <v>0</v>
      </c>
    </row>
    <row r="222" spans="1:12" x14ac:dyDescent="0.25">
      <c r="A222" s="17">
        <v>45259</v>
      </c>
      <c r="B222" s="16" t="s">
        <v>59</v>
      </c>
      <c r="C222" s="10">
        <v>0.79166666666666663</v>
      </c>
      <c r="D222" s="11" t="s">
        <v>13</v>
      </c>
      <c r="E222" s="11" t="s">
        <v>3</v>
      </c>
      <c r="F222" s="11" t="s">
        <v>53</v>
      </c>
      <c r="G222" s="11">
        <v>0</v>
      </c>
      <c r="H222" s="11" t="s">
        <v>5</v>
      </c>
      <c r="I222" s="11">
        <v>0</v>
      </c>
      <c r="L222" s="37"/>
    </row>
    <row r="223" spans="1:12" x14ac:dyDescent="0.25">
      <c r="C223" s="6"/>
      <c r="F223" s="8"/>
    </row>
    <row r="224" spans="1:12" x14ac:dyDescent="0.25">
      <c r="C224" s="6"/>
      <c r="D224" s="13" t="s">
        <v>37</v>
      </c>
      <c r="E224" s="13"/>
      <c r="F224" s="14">
        <v>45262</v>
      </c>
    </row>
    <row r="225" spans="1:12" x14ac:dyDescent="0.25">
      <c r="A225" s="17">
        <v>45261</v>
      </c>
      <c r="B225" s="16" t="s">
        <v>55</v>
      </c>
      <c r="C225" s="10">
        <v>0.79166666666666663</v>
      </c>
      <c r="D225" s="12" t="s">
        <v>14</v>
      </c>
      <c r="E225" s="11" t="s">
        <v>3</v>
      </c>
      <c r="F225" s="11" t="s">
        <v>6</v>
      </c>
      <c r="G225" s="11">
        <v>2</v>
      </c>
      <c r="H225" s="11" t="s">
        <v>5</v>
      </c>
      <c r="I225" s="11">
        <v>2</v>
      </c>
    </row>
    <row r="226" spans="1:12" x14ac:dyDescent="0.25">
      <c r="A226" s="9"/>
      <c r="B226" s="16"/>
      <c r="C226" s="10">
        <v>0.58333333333333337</v>
      </c>
      <c r="D226" s="11" t="s">
        <v>18</v>
      </c>
      <c r="E226" s="11" t="s">
        <v>3</v>
      </c>
      <c r="F226" s="11" t="s">
        <v>8</v>
      </c>
      <c r="G226" s="11">
        <v>1</v>
      </c>
      <c r="H226" s="11" t="s">
        <v>5</v>
      </c>
      <c r="I226" s="11">
        <v>3</v>
      </c>
    </row>
    <row r="227" spans="1:12" x14ac:dyDescent="0.25">
      <c r="A227" s="9"/>
      <c r="B227" s="16"/>
      <c r="C227" s="10">
        <v>0.58333333333333337</v>
      </c>
      <c r="D227" s="11" t="s">
        <v>52</v>
      </c>
      <c r="E227" s="11" t="s">
        <v>3</v>
      </c>
      <c r="F227" s="11" t="s">
        <v>17</v>
      </c>
      <c r="G227" s="11">
        <v>1</v>
      </c>
      <c r="H227" s="11" t="s">
        <v>5</v>
      </c>
      <c r="I227" s="11">
        <v>1</v>
      </c>
    </row>
    <row r="228" spans="1:12" x14ac:dyDescent="0.25">
      <c r="A228" s="9"/>
      <c r="B228" s="16"/>
      <c r="C228" s="10">
        <v>0.58333333333333337</v>
      </c>
      <c r="D228" s="11" t="s">
        <v>15</v>
      </c>
      <c r="E228" s="11" t="s">
        <v>3</v>
      </c>
      <c r="F228" s="11" t="s">
        <v>12</v>
      </c>
      <c r="G228" s="11">
        <v>2</v>
      </c>
      <c r="H228" s="11" t="s">
        <v>5</v>
      </c>
      <c r="I228" s="11">
        <v>2</v>
      </c>
    </row>
    <row r="229" spans="1:12" x14ac:dyDescent="0.25">
      <c r="A229" s="9"/>
      <c r="B229" s="16"/>
      <c r="C229" s="10">
        <v>0.58333333333333337</v>
      </c>
      <c r="D229" s="11" t="s">
        <v>7</v>
      </c>
      <c r="E229" s="11" t="s">
        <v>3</v>
      </c>
      <c r="F229" s="11" t="s">
        <v>53</v>
      </c>
      <c r="G229" s="11">
        <v>3</v>
      </c>
      <c r="H229" s="11" t="s">
        <v>5</v>
      </c>
      <c r="I229" s="11">
        <v>3</v>
      </c>
    </row>
    <row r="230" spans="1:12" x14ac:dyDescent="0.25">
      <c r="A230" s="17">
        <v>45263</v>
      </c>
      <c r="B230" s="16" t="s">
        <v>56</v>
      </c>
      <c r="C230" s="10">
        <v>0.75</v>
      </c>
      <c r="D230" s="12" t="s">
        <v>11</v>
      </c>
      <c r="E230" s="11" t="s">
        <v>3</v>
      </c>
      <c r="F230" s="11" t="s">
        <v>2</v>
      </c>
      <c r="G230" s="11">
        <v>1</v>
      </c>
      <c r="H230" s="11" t="s">
        <v>5</v>
      </c>
      <c r="I230" s="11">
        <v>1</v>
      </c>
      <c r="L230" s="37"/>
    </row>
    <row r="231" spans="1:12" x14ac:dyDescent="0.25">
      <c r="C231" s="6"/>
      <c r="F231" s="8"/>
    </row>
    <row r="232" spans="1:12" x14ac:dyDescent="0.25">
      <c r="C232" s="6"/>
      <c r="D232" s="13" t="s">
        <v>38</v>
      </c>
      <c r="E232" s="13"/>
      <c r="F232" s="14">
        <v>45269</v>
      </c>
    </row>
    <row r="233" spans="1:12" x14ac:dyDescent="0.25">
      <c r="A233" s="17">
        <v>45268</v>
      </c>
      <c r="B233" s="16" t="s">
        <v>55</v>
      </c>
      <c r="C233" s="10">
        <v>0.79166666666666663</v>
      </c>
      <c r="D233" s="11" t="s">
        <v>53</v>
      </c>
      <c r="E233" s="11" t="s">
        <v>3</v>
      </c>
      <c r="F233" s="12" t="s">
        <v>14</v>
      </c>
      <c r="G233" s="11">
        <v>1</v>
      </c>
      <c r="H233" s="11" t="s">
        <v>5</v>
      </c>
      <c r="I233" s="11">
        <v>2</v>
      </c>
    </row>
    <row r="234" spans="1:12" x14ac:dyDescent="0.25">
      <c r="A234" s="17">
        <v>45268</v>
      </c>
      <c r="B234" s="16" t="s">
        <v>55</v>
      </c>
      <c r="C234" s="10">
        <v>0.79166666666666663</v>
      </c>
      <c r="D234" s="11" t="s">
        <v>12</v>
      </c>
      <c r="E234" s="11" t="s">
        <v>3</v>
      </c>
      <c r="F234" s="11" t="s">
        <v>7</v>
      </c>
      <c r="G234" s="11">
        <v>0</v>
      </c>
      <c r="H234" s="11" t="s">
        <v>5</v>
      </c>
      <c r="I234" s="11">
        <v>0</v>
      </c>
    </row>
    <row r="235" spans="1:12" x14ac:dyDescent="0.25">
      <c r="A235" s="9"/>
      <c r="B235" s="16"/>
      <c r="C235" s="10">
        <v>0.58333333333333337</v>
      </c>
      <c r="D235" s="11" t="s">
        <v>10</v>
      </c>
      <c r="E235" s="11" t="s">
        <v>3</v>
      </c>
      <c r="F235" s="11" t="s">
        <v>15</v>
      </c>
      <c r="G235" s="11">
        <v>3</v>
      </c>
      <c r="H235" s="11" t="s">
        <v>5</v>
      </c>
      <c r="I235" s="11">
        <v>0</v>
      </c>
    </row>
    <row r="236" spans="1:12" x14ac:dyDescent="0.25">
      <c r="A236" s="9"/>
      <c r="B236" s="16"/>
      <c r="C236" s="10">
        <v>0.58333333333333337</v>
      </c>
      <c r="D236" s="11" t="s">
        <v>2</v>
      </c>
      <c r="E236" s="11" t="s">
        <v>3</v>
      </c>
      <c r="F236" s="11" t="s">
        <v>52</v>
      </c>
      <c r="G236" s="11">
        <v>0</v>
      </c>
      <c r="H236" s="11" t="s">
        <v>5</v>
      </c>
      <c r="I236" s="11">
        <v>1</v>
      </c>
    </row>
    <row r="237" spans="1:12" x14ac:dyDescent="0.25">
      <c r="A237" s="9"/>
      <c r="B237" s="16"/>
      <c r="C237" s="10">
        <v>0.58333333333333337</v>
      </c>
      <c r="D237" s="11" t="s">
        <v>8</v>
      </c>
      <c r="E237" s="11" t="s">
        <v>3</v>
      </c>
      <c r="F237" s="12" t="s">
        <v>11</v>
      </c>
      <c r="G237" s="11">
        <v>1</v>
      </c>
      <c r="H237" s="11" t="s">
        <v>5</v>
      </c>
      <c r="I237" s="11">
        <v>1</v>
      </c>
    </row>
    <row r="238" spans="1:12" x14ac:dyDescent="0.25">
      <c r="A238" s="9"/>
      <c r="B238" s="16"/>
      <c r="C238" s="10">
        <v>0.58333333333333337</v>
      </c>
      <c r="D238" s="11" t="s">
        <v>16</v>
      </c>
      <c r="E238" s="11" t="s">
        <v>3</v>
      </c>
      <c r="F238" s="11" t="s">
        <v>18</v>
      </c>
      <c r="G238" s="11">
        <v>3</v>
      </c>
      <c r="H238" s="11" t="s">
        <v>5</v>
      </c>
      <c r="I238" s="11">
        <v>2</v>
      </c>
    </row>
    <row r="239" spans="1:12" x14ac:dyDescent="0.25">
      <c r="A239" s="17">
        <v>45270</v>
      </c>
      <c r="B239" s="16" t="s">
        <v>56</v>
      </c>
      <c r="C239" s="10">
        <v>0.58333333333333337</v>
      </c>
      <c r="D239" s="11" t="s">
        <v>17</v>
      </c>
      <c r="E239" s="11" t="s">
        <v>3</v>
      </c>
      <c r="F239" s="11" t="s">
        <v>13</v>
      </c>
      <c r="G239" s="11">
        <v>0</v>
      </c>
      <c r="H239" s="11" t="s">
        <v>5</v>
      </c>
      <c r="I239" s="11">
        <v>2</v>
      </c>
    </row>
    <row r="240" spans="1:12" x14ac:dyDescent="0.25">
      <c r="A240" s="17">
        <v>45270</v>
      </c>
      <c r="B240" s="16" t="s">
        <v>56</v>
      </c>
      <c r="C240" s="10">
        <v>0.66666666666666663</v>
      </c>
      <c r="D240" s="11" t="s">
        <v>54</v>
      </c>
      <c r="E240" s="11" t="s">
        <v>3</v>
      </c>
      <c r="F240" s="11" t="s">
        <v>4</v>
      </c>
      <c r="G240" s="11">
        <v>1</v>
      </c>
      <c r="H240" s="11" t="s">
        <v>5</v>
      </c>
      <c r="I240" s="11">
        <v>4</v>
      </c>
    </row>
    <row r="241" spans="1:9" x14ac:dyDescent="0.25">
      <c r="C241" s="6"/>
      <c r="F241" s="8"/>
    </row>
    <row r="242" spans="1:9" x14ac:dyDescent="0.25">
      <c r="C242" s="6"/>
      <c r="D242" s="13" t="s">
        <v>111</v>
      </c>
      <c r="E242" s="13"/>
      <c r="F242" s="14" t="s">
        <v>112</v>
      </c>
    </row>
    <row r="243" spans="1:9" x14ac:dyDescent="0.25">
      <c r="A243" s="17">
        <v>45276</v>
      </c>
      <c r="B243" s="16" t="s">
        <v>57</v>
      </c>
      <c r="C243" s="10">
        <v>0.58333333333333337</v>
      </c>
      <c r="D243" s="11" t="s">
        <v>9</v>
      </c>
      <c r="E243" s="11" t="s">
        <v>3</v>
      </c>
      <c r="F243" s="11" t="s">
        <v>54</v>
      </c>
      <c r="G243" s="11">
        <v>4</v>
      </c>
      <c r="H243" s="11" t="s">
        <v>5</v>
      </c>
      <c r="I243" s="11">
        <v>4</v>
      </c>
    </row>
    <row r="244" spans="1:9" x14ac:dyDescent="0.25">
      <c r="A244" s="17">
        <v>45276</v>
      </c>
      <c r="B244" s="16" t="s">
        <v>57</v>
      </c>
      <c r="C244" s="10">
        <v>0.58333333333333337</v>
      </c>
      <c r="D244" s="11" t="s">
        <v>4</v>
      </c>
      <c r="E244" s="11" t="s">
        <v>3</v>
      </c>
      <c r="F244" s="11" t="s">
        <v>16</v>
      </c>
      <c r="G244" s="11">
        <v>2</v>
      </c>
      <c r="H244" s="11" t="s">
        <v>5</v>
      </c>
      <c r="I244" s="11">
        <v>1</v>
      </c>
    </row>
    <row r="245" spans="1:9" x14ac:dyDescent="0.25">
      <c r="C245" s="6"/>
      <c r="F245" s="8"/>
    </row>
    <row r="246" spans="1:9" x14ac:dyDescent="0.25">
      <c r="C246" s="6"/>
      <c r="D246" s="13" t="s">
        <v>111</v>
      </c>
      <c r="E246" s="13"/>
      <c r="F246" s="14">
        <v>45346</v>
      </c>
    </row>
    <row r="247" spans="1:9" x14ac:dyDescent="0.25">
      <c r="A247" s="17">
        <v>45346</v>
      </c>
      <c r="B247" s="16" t="s">
        <v>57</v>
      </c>
      <c r="C247" s="10">
        <v>0.58333333333333337</v>
      </c>
      <c r="D247" s="11" t="s">
        <v>13</v>
      </c>
      <c r="E247" s="11" t="s">
        <v>3</v>
      </c>
      <c r="F247" s="11" t="s">
        <v>10</v>
      </c>
      <c r="G247" s="11">
        <v>1</v>
      </c>
      <c r="H247" s="11" t="s">
        <v>5</v>
      </c>
      <c r="I247" s="11">
        <v>0</v>
      </c>
    </row>
    <row r="248" spans="1:9" x14ac:dyDescent="0.25">
      <c r="C248" s="6"/>
      <c r="D248" s="13" t="s">
        <v>113</v>
      </c>
      <c r="E248" s="13"/>
      <c r="F248" s="14">
        <v>45346</v>
      </c>
    </row>
    <row r="249" spans="1:9" x14ac:dyDescent="0.25">
      <c r="A249" s="17">
        <v>45346</v>
      </c>
      <c r="B249" s="16" t="s">
        <v>57</v>
      </c>
      <c r="C249" s="10">
        <v>0.58333333333333337</v>
      </c>
      <c r="D249" s="11" t="s">
        <v>6</v>
      </c>
      <c r="E249" s="11" t="s">
        <v>3</v>
      </c>
      <c r="F249" s="11" t="s">
        <v>9</v>
      </c>
      <c r="G249" s="11">
        <v>1</v>
      </c>
      <c r="H249" s="11" t="s">
        <v>5</v>
      </c>
      <c r="I249" s="11">
        <v>0</v>
      </c>
    </row>
    <row r="250" spans="1:9" x14ac:dyDescent="0.25">
      <c r="C250" s="6"/>
      <c r="F250" s="8"/>
    </row>
    <row r="251" spans="1:9" x14ac:dyDescent="0.25">
      <c r="C251" s="6"/>
      <c r="D251" s="13" t="s">
        <v>39</v>
      </c>
      <c r="E251" s="13"/>
      <c r="F251" s="14">
        <v>45353</v>
      </c>
    </row>
    <row r="252" spans="1:9" x14ac:dyDescent="0.25">
      <c r="A252" s="9"/>
      <c r="B252" s="16"/>
      <c r="C252" s="10">
        <v>0.58333333333333337</v>
      </c>
      <c r="D252" s="11" t="s">
        <v>52</v>
      </c>
      <c r="E252" s="11" t="s">
        <v>3</v>
      </c>
      <c r="F252" s="11" t="s">
        <v>8</v>
      </c>
      <c r="G252" s="11">
        <v>4</v>
      </c>
      <c r="H252" s="11" t="s">
        <v>5</v>
      </c>
      <c r="I252" s="11">
        <v>0</v>
      </c>
    </row>
    <row r="253" spans="1:9" x14ac:dyDescent="0.25">
      <c r="A253" s="9"/>
      <c r="B253" s="16"/>
      <c r="C253" s="10">
        <v>0.58333333333333337</v>
      </c>
      <c r="D253" s="11" t="s">
        <v>15</v>
      </c>
      <c r="E253" s="11" t="s">
        <v>3</v>
      </c>
      <c r="F253" s="11" t="s">
        <v>17</v>
      </c>
      <c r="G253" s="11">
        <v>1</v>
      </c>
      <c r="H253" s="11" t="s">
        <v>5</v>
      </c>
      <c r="I253" s="11">
        <v>2</v>
      </c>
    </row>
    <row r="254" spans="1:9" x14ac:dyDescent="0.25">
      <c r="A254" s="9"/>
      <c r="B254" s="16"/>
      <c r="C254" s="10">
        <v>0.58333333333333337</v>
      </c>
      <c r="D254" s="11" t="s">
        <v>7</v>
      </c>
      <c r="E254" s="11" t="s">
        <v>3</v>
      </c>
      <c r="F254" s="11" t="s">
        <v>10</v>
      </c>
      <c r="G254" s="11">
        <v>0</v>
      </c>
      <c r="H254" s="11" t="s">
        <v>5</v>
      </c>
      <c r="I254" s="11">
        <v>0</v>
      </c>
    </row>
    <row r="255" spans="1:9" x14ac:dyDescent="0.25">
      <c r="A255" s="9"/>
      <c r="B255" s="16"/>
      <c r="C255" s="10">
        <v>0.58333333333333337</v>
      </c>
      <c r="D255" s="12" t="s">
        <v>14</v>
      </c>
      <c r="E255" s="11" t="s">
        <v>3</v>
      </c>
      <c r="F255" s="11" t="s">
        <v>12</v>
      </c>
      <c r="G255" s="11">
        <v>1</v>
      </c>
      <c r="H255" s="11" t="s">
        <v>5</v>
      </c>
      <c r="I255" s="11">
        <v>1</v>
      </c>
    </row>
    <row r="256" spans="1:9" x14ac:dyDescent="0.25">
      <c r="A256" s="9"/>
      <c r="B256" s="16"/>
      <c r="C256" s="10">
        <v>0.58333333333333337</v>
      </c>
      <c r="D256" s="11" t="s">
        <v>4</v>
      </c>
      <c r="E256" s="11" t="s">
        <v>3</v>
      </c>
      <c r="F256" s="11" t="s">
        <v>9</v>
      </c>
      <c r="G256" s="11">
        <v>4</v>
      </c>
      <c r="H256" s="11" t="s">
        <v>5</v>
      </c>
      <c r="I256" s="11">
        <v>0</v>
      </c>
    </row>
    <row r="257" spans="1:9" x14ac:dyDescent="0.25">
      <c r="A257" s="9"/>
      <c r="B257" s="16"/>
      <c r="C257" s="10">
        <v>0.58333333333333337</v>
      </c>
      <c r="D257" s="11" t="s">
        <v>18</v>
      </c>
      <c r="E257" s="11" t="s">
        <v>3</v>
      </c>
      <c r="F257" s="11" t="s">
        <v>54</v>
      </c>
      <c r="G257" s="11">
        <v>0</v>
      </c>
      <c r="H257" s="11" t="s">
        <v>5</v>
      </c>
      <c r="I257" s="11">
        <v>0</v>
      </c>
    </row>
    <row r="258" spans="1:9" x14ac:dyDescent="0.25">
      <c r="A258" s="9"/>
      <c r="B258" s="16"/>
      <c r="C258" s="10">
        <v>0.58333333333333337</v>
      </c>
      <c r="D258" s="12" t="s">
        <v>11</v>
      </c>
      <c r="E258" s="11" t="s">
        <v>3</v>
      </c>
      <c r="F258" s="11" t="s">
        <v>16</v>
      </c>
      <c r="G258" s="11">
        <v>2</v>
      </c>
      <c r="H258" s="11" t="s">
        <v>5</v>
      </c>
      <c r="I258" s="11">
        <v>2</v>
      </c>
    </row>
    <row r="259" spans="1:9" x14ac:dyDescent="0.25">
      <c r="A259" s="17">
        <v>45354</v>
      </c>
      <c r="B259" s="16" t="s">
        <v>56</v>
      </c>
      <c r="C259" s="10">
        <v>0.58333333333333337</v>
      </c>
      <c r="D259" s="11" t="s">
        <v>53</v>
      </c>
      <c r="E259" s="11" t="s">
        <v>3</v>
      </c>
      <c r="F259" s="11" t="s">
        <v>6</v>
      </c>
      <c r="G259" s="11">
        <v>2</v>
      </c>
      <c r="H259" s="11" t="s">
        <v>5</v>
      </c>
      <c r="I259" s="11">
        <v>2</v>
      </c>
    </row>
    <row r="260" spans="1:9" x14ac:dyDescent="0.25">
      <c r="A260" s="17">
        <v>45354</v>
      </c>
      <c r="B260" s="16" t="s">
        <v>56</v>
      </c>
      <c r="C260" s="10">
        <v>0.58333333333333337</v>
      </c>
      <c r="D260" s="11" t="s">
        <v>13</v>
      </c>
      <c r="E260" s="11" t="s">
        <v>3</v>
      </c>
      <c r="F260" s="11" t="s">
        <v>2</v>
      </c>
      <c r="G260" s="11">
        <v>0</v>
      </c>
      <c r="H260" s="11" t="s">
        <v>5</v>
      </c>
      <c r="I260" s="11">
        <v>0</v>
      </c>
    </row>
    <row r="261" spans="1:9" x14ac:dyDescent="0.25">
      <c r="C261" s="6"/>
      <c r="F261" s="8"/>
    </row>
    <row r="262" spans="1:9" x14ac:dyDescent="0.25">
      <c r="C262" s="6"/>
      <c r="D262" s="13" t="s">
        <v>40</v>
      </c>
      <c r="E262" s="13"/>
      <c r="F262" s="14">
        <v>45360</v>
      </c>
    </row>
    <row r="263" spans="1:9" x14ac:dyDescent="0.25">
      <c r="A263" s="9"/>
      <c r="B263" s="16"/>
      <c r="C263" s="10">
        <v>0.58333333333333337</v>
      </c>
      <c r="D263" s="11" t="s">
        <v>2</v>
      </c>
      <c r="E263" s="11" t="s">
        <v>3</v>
      </c>
      <c r="F263" s="11" t="s">
        <v>15</v>
      </c>
      <c r="G263" s="11">
        <v>6</v>
      </c>
      <c r="H263" s="11" t="s">
        <v>5</v>
      </c>
      <c r="I263" s="11">
        <v>1</v>
      </c>
    </row>
    <row r="264" spans="1:9" x14ac:dyDescent="0.25">
      <c r="A264" s="9"/>
      <c r="B264" s="16"/>
      <c r="C264" s="10">
        <v>0.58333333333333337</v>
      </c>
      <c r="D264" s="11" t="s">
        <v>8</v>
      </c>
      <c r="E264" s="11" t="s">
        <v>3</v>
      </c>
      <c r="F264" s="11" t="s">
        <v>13</v>
      </c>
      <c r="G264" s="11">
        <v>1</v>
      </c>
      <c r="H264" s="11" t="s">
        <v>5</v>
      </c>
      <c r="I264" s="11">
        <v>2</v>
      </c>
    </row>
    <row r="265" spans="1:9" x14ac:dyDescent="0.25">
      <c r="A265" s="9"/>
      <c r="B265" s="16"/>
      <c r="C265" s="10">
        <v>0.58333333333333337</v>
      </c>
      <c r="D265" s="11" t="s">
        <v>16</v>
      </c>
      <c r="E265" s="11" t="s">
        <v>3</v>
      </c>
      <c r="F265" s="11" t="s">
        <v>52</v>
      </c>
      <c r="G265" s="11">
        <v>1</v>
      </c>
      <c r="H265" s="11" t="s">
        <v>5</v>
      </c>
      <c r="I265" s="11">
        <v>0</v>
      </c>
    </row>
    <row r="266" spans="1:9" x14ac:dyDescent="0.25">
      <c r="A266" s="9"/>
      <c r="B266" s="16"/>
      <c r="C266" s="10">
        <v>0.58333333333333337</v>
      </c>
      <c r="D266" s="11" t="s">
        <v>54</v>
      </c>
      <c r="E266" s="11" t="s">
        <v>3</v>
      </c>
      <c r="F266" s="12" t="s">
        <v>11</v>
      </c>
      <c r="G266" s="11">
        <v>0</v>
      </c>
      <c r="H266" s="11" t="s">
        <v>5</v>
      </c>
      <c r="I266" s="11">
        <v>1</v>
      </c>
    </row>
    <row r="267" spans="1:9" x14ac:dyDescent="0.25">
      <c r="A267" s="9"/>
      <c r="B267" s="16"/>
      <c r="C267" s="10">
        <v>0.58333333333333337</v>
      </c>
      <c r="D267" s="11" t="s">
        <v>9</v>
      </c>
      <c r="E267" s="11" t="s">
        <v>3</v>
      </c>
      <c r="F267" s="11" t="s">
        <v>18</v>
      </c>
      <c r="G267" s="11">
        <v>2</v>
      </c>
      <c r="H267" s="11" t="s">
        <v>5</v>
      </c>
      <c r="I267" s="11">
        <v>3</v>
      </c>
    </row>
    <row r="268" spans="1:9" x14ac:dyDescent="0.25">
      <c r="A268" s="9"/>
      <c r="B268" s="16"/>
      <c r="C268" s="10">
        <v>0.58333333333333337</v>
      </c>
      <c r="D268" s="11" t="s">
        <v>6</v>
      </c>
      <c r="E268" s="11" t="s">
        <v>3</v>
      </c>
      <c r="F268" s="11" t="s">
        <v>4</v>
      </c>
      <c r="G268" s="11">
        <v>1</v>
      </c>
      <c r="H268" s="11" t="s">
        <v>5</v>
      </c>
      <c r="I268" s="11">
        <v>2</v>
      </c>
    </row>
    <row r="269" spans="1:9" x14ac:dyDescent="0.25">
      <c r="A269" s="9"/>
      <c r="B269" s="16"/>
      <c r="C269" s="10">
        <v>0.58333333333333337</v>
      </c>
      <c r="D269" s="11" t="s">
        <v>12</v>
      </c>
      <c r="E269" s="11" t="s">
        <v>3</v>
      </c>
      <c r="F269" s="11" t="s">
        <v>53</v>
      </c>
      <c r="G269" s="11">
        <v>0</v>
      </c>
      <c r="H269" s="11" t="s">
        <v>5</v>
      </c>
      <c r="I269" s="11">
        <v>1</v>
      </c>
    </row>
    <row r="270" spans="1:9" x14ac:dyDescent="0.25">
      <c r="A270" s="9"/>
      <c r="B270" s="16"/>
      <c r="C270" s="10">
        <v>0.58333333333333337</v>
      </c>
      <c r="D270" s="11" t="s">
        <v>10</v>
      </c>
      <c r="E270" s="11" t="s">
        <v>3</v>
      </c>
      <c r="F270" s="12" t="s">
        <v>14</v>
      </c>
      <c r="G270" s="11">
        <v>0</v>
      </c>
      <c r="H270" s="11" t="s">
        <v>5</v>
      </c>
      <c r="I270" s="11">
        <v>0</v>
      </c>
    </row>
    <row r="271" spans="1:9" x14ac:dyDescent="0.25">
      <c r="A271" s="9"/>
      <c r="B271" s="16"/>
      <c r="C271" s="10">
        <v>0.58333333333333337</v>
      </c>
      <c r="D271" s="11" t="s">
        <v>17</v>
      </c>
      <c r="E271" s="11" t="s">
        <v>3</v>
      </c>
      <c r="F271" s="11" t="s">
        <v>7</v>
      </c>
      <c r="G271" s="11">
        <v>0</v>
      </c>
      <c r="H271" s="11" t="s">
        <v>5</v>
      </c>
      <c r="I271" s="11">
        <v>2</v>
      </c>
    </row>
    <row r="272" spans="1:9" x14ac:dyDescent="0.25">
      <c r="C272" s="6"/>
    </row>
    <row r="273" spans="1:9" x14ac:dyDescent="0.25">
      <c r="C273" s="6"/>
      <c r="D273" s="13" t="s">
        <v>41</v>
      </c>
      <c r="E273" s="13"/>
      <c r="F273" s="14">
        <v>45367</v>
      </c>
    </row>
    <row r="274" spans="1:9" x14ac:dyDescent="0.25">
      <c r="A274" s="17">
        <v>45366</v>
      </c>
      <c r="B274" s="16" t="s">
        <v>55</v>
      </c>
      <c r="C274" s="10">
        <v>0.79166666666666663</v>
      </c>
      <c r="D274" s="11" t="s">
        <v>18</v>
      </c>
      <c r="E274" s="11" t="s">
        <v>3</v>
      </c>
      <c r="F274" s="11" t="s">
        <v>4</v>
      </c>
      <c r="G274" s="11">
        <v>0</v>
      </c>
      <c r="H274" s="11" t="s">
        <v>5</v>
      </c>
      <c r="I274" s="11">
        <v>0</v>
      </c>
    </row>
    <row r="275" spans="1:9" x14ac:dyDescent="0.25">
      <c r="A275" s="17">
        <v>45366</v>
      </c>
      <c r="B275" s="16" t="s">
        <v>55</v>
      </c>
      <c r="C275" s="10">
        <v>0.79166666666666663</v>
      </c>
      <c r="D275" s="11" t="s">
        <v>13</v>
      </c>
      <c r="E275" s="11" t="s">
        <v>3</v>
      </c>
      <c r="F275" s="11" t="s">
        <v>16</v>
      </c>
      <c r="G275" s="11">
        <v>1</v>
      </c>
      <c r="H275" s="11" t="s">
        <v>5</v>
      </c>
      <c r="I275" s="11">
        <v>1</v>
      </c>
    </row>
    <row r="276" spans="1:9" x14ac:dyDescent="0.25">
      <c r="A276" s="9"/>
      <c r="B276" s="16"/>
      <c r="C276" s="10">
        <v>0.58333333333333337</v>
      </c>
      <c r="D276" s="11" t="s">
        <v>15</v>
      </c>
      <c r="E276" s="11" t="s">
        <v>3</v>
      </c>
      <c r="F276" s="11" t="s">
        <v>8</v>
      </c>
      <c r="G276" s="11">
        <v>1</v>
      </c>
      <c r="H276" s="11" t="s">
        <v>5</v>
      </c>
      <c r="I276" s="11">
        <v>0</v>
      </c>
    </row>
    <row r="277" spans="1:9" x14ac:dyDescent="0.25">
      <c r="A277" s="9"/>
      <c r="B277" s="16"/>
      <c r="C277" s="10">
        <v>0.58333333333333337</v>
      </c>
      <c r="D277" s="12" t="s">
        <v>14</v>
      </c>
      <c r="E277" s="11" t="s">
        <v>3</v>
      </c>
      <c r="F277" s="11" t="s">
        <v>17</v>
      </c>
      <c r="G277" s="11">
        <v>0</v>
      </c>
      <c r="H277" s="11" t="s">
        <v>5</v>
      </c>
      <c r="I277" s="11">
        <v>1</v>
      </c>
    </row>
    <row r="278" spans="1:9" x14ac:dyDescent="0.25">
      <c r="A278" s="9"/>
      <c r="B278" s="16"/>
      <c r="C278" s="10">
        <v>0.58333333333333337</v>
      </c>
      <c r="D278" s="11" t="s">
        <v>53</v>
      </c>
      <c r="E278" s="11" t="s">
        <v>3</v>
      </c>
      <c r="F278" s="11" t="s">
        <v>10</v>
      </c>
      <c r="G278" s="11">
        <v>1</v>
      </c>
      <c r="H278" s="11" t="s">
        <v>5</v>
      </c>
      <c r="I278" s="11">
        <v>0</v>
      </c>
    </row>
    <row r="279" spans="1:9" x14ac:dyDescent="0.25">
      <c r="A279" s="9"/>
      <c r="B279" s="16"/>
      <c r="C279" s="10">
        <v>0.58333333333333337</v>
      </c>
      <c r="D279" s="12" t="s">
        <v>11</v>
      </c>
      <c r="E279" s="11" t="s">
        <v>3</v>
      </c>
      <c r="F279" s="11" t="s">
        <v>9</v>
      </c>
      <c r="G279" s="11">
        <v>4</v>
      </c>
      <c r="H279" s="11" t="s">
        <v>5</v>
      </c>
      <c r="I279" s="11">
        <v>1</v>
      </c>
    </row>
    <row r="280" spans="1:9" x14ac:dyDescent="0.25">
      <c r="A280" s="17">
        <v>45368</v>
      </c>
      <c r="B280" s="16" t="s">
        <v>56</v>
      </c>
      <c r="C280" s="10">
        <v>0.58333333333333337</v>
      </c>
      <c r="D280" s="11" t="s">
        <v>12</v>
      </c>
      <c r="E280" s="11" t="s">
        <v>3</v>
      </c>
      <c r="F280" s="11" t="s">
        <v>6</v>
      </c>
      <c r="G280" s="11">
        <v>0</v>
      </c>
      <c r="H280" s="11" t="s">
        <v>5</v>
      </c>
      <c r="I280" s="11">
        <v>3</v>
      </c>
    </row>
    <row r="281" spans="1:9" x14ac:dyDescent="0.25">
      <c r="A281" s="17">
        <v>45368</v>
      </c>
      <c r="B281" s="16" t="s">
        <v>56</v>
      </c>
      <c r="C281" s="10">
        <v>0.58333333333333337</v>
      </c>
      <c r="D281" s="11" t="s">
        <v>7</v>
      </c>
      <c r="E281" s="11" t="s">
        <v>3</v>
      </c>
      <c r="F281" s="11" t="s">
        <v>2</v>
      </c>
      <c r="G281" s="11">
        <v>2</v>
      </c>
      <c r="H281" s="11" t="s">
        <v>5</v>
      </c>
      <c r="I281" s="11">
        <v>1</v>
      </c>
    </row>
    <row r="282" spans="1:9" x14ac:dyDescent="0.25">
      <c r="A282" s="17">
        <v>45368</v>
      </c>
      <c r="B282" s="16" t="s">
        <v>56</v>
      </c>
      <c r="C282" s="10">
        <v>0.58333333333333337</v>
      </c>
      <c r="D282" s="11" t="s">
        <v>52</v>
      </c>
      <c r="E282" s="11" t="s">
        <v>3</v>
      </c>
      <c r="F282" s="11" t="s">
        <v>54</v>
      </c>
      <c r="G282" s="11">
        <v>2</v>
      </c>
      <c r="H282" s="11" t="s">
        <v>5</v>
      </c>
      <c r="I282" s="11">
        <v>0</v>
      </c>
    </row>
    <row r="283" spans="1:9" x14ac:dyDescent="0.25">
      <c r="C283" s="6"/>
      <c r="F283" s="8"/>
    </row>
    <row r="284" spans="1:9" x14ac:dyDescent="0.25">
      <c r="C284" s="6"/>
      <c r="D284" s="13" t="s">
        <v>42</v>
      </c>
      <c r="E284" s="13"/>
      <c r="F284" s="14">
        <v>45374</v>
      </c>
    </row>
    <row r="285" spans="1:9" x14ac:dyDescent="0.25">
      <c r="A285" s="17">
        <v>45373</v>
      </c>
      <c r="B285" s="16" t="s">
        <v>55</v>
      </c>
      <c r="C285" s="10">
        <v>0.79166666666666663</v>
      </c>
      <c r="D285" s="11" t="s">
        <v>17</v>
      </c>
      <c r="E285" s="11" t="s">
        <v>3</v>
      </c>
      <c r="F285" s="11" t="s">
        <v>53</v>
      </c>
      <c r="G285" s="11">
        <v>1</v>
      </c>
      <c r="H285" s="11" t="s">
        <v>5</v>
      </c>
      <c r="I285" s="11">
        <v>2</v>
      </c>
    </row>
    <row r="286" spans="1:9" x14ac:dyDescent="0.25">
      <c r="A286" s="9"/>
      <c r="B286" s="16"/>
      <c r="C286" s="10">
        <v>0.58333333333333337</v>
      </c>
      <c r="D286" s="11" t="s">
        <v>16</v>
      </c>
      <c r="E286" s="11" t="s">
        <v>3</v>
      </c>
      <c r="F286" s="11" t="s">
        <v>15</v>
      </c>
      <c r="G286" s="11">
        <v>0</v>
      </c>
      <c r="H286" s="11" t="s">
        <v>5</v>
      </c>
      <c r="I286" s="11">
        <v>0</v>
      </c>
    </row>
    <row r="287" spans="1:9" x14ac:dyDescent="0.25">
      <c r="A287" s="9"/>
      <c r="B287" s="16"/>
      <c r="C287" s="10">
        <v>0.58333333333333337</v>
      </c>
      <c r="D287" s="11" t="s">
        <v>54</v>
      </c>
      <c r="E287" s="11" t="s">
        <v>3</v>
      </c>
      <c r="F287" s="11" t="s">
        <v>13</v>
      </c>
      <c r="G287" s="11">
        <v>2</v>
      </c>
      <c r="H287" s="11" t="s">
        <v>5</v>
      </c>
      <c r="I287" s="11">
        <v>3</v>
      </c>
    </row>
    <row r="288" spans="1:9" x14ac:dyDescent="0.25">
      <c r="A288" s="9"/>
      <c r="B288" s="16"/>
      <c r="C288" s="10">
        <v>0.58333333333333337</v>
      </c>
      <c r="D288" s="11" t="s">
        <v>4</v>
      </c>
      <c r="E288" s="11" t="s">
        <v>3</v>
      </c>
      <c r="F288" s="12" t="s">
        <v>11</v>
      </c>
      <c r="G288" s="11">
        <v>1</v>
      </c>
      <c r="H288" s="11" t="s">
        <v>5</v>
      </c>
      <c r="I288" s="11">
        <v>3</v>
      </c>
    </row>
    <row r="289" spans="1:9" x14ac:dyDescent="0.25">
      <c r="A289" s="9"/>
      <c r="B289" s="16"/>
      <c r="C289" s="10">
        <v>0.58333333333333337</v>
      </c>
      <c r="D289" s="11" t="s">
        <v>6</v>
      </c>
      <c r="E289" s="11" t="s">
        <v>3</v>
      </c>
      <c r="F289" s="11" t="s">
        <v>18</v>
      </c>
      <c r="G289" s="11">
        <v>2</v>
      </c>
      <c r="H289" s="11" t="s">
        <v>5</v>
      </c>
      <c r="I289" s="11">
        <v>2</v>
      </c>
    </row>
    <row r="290" spans="1:9" x14ac:dyDescent="0.25">
      <c r="A290" s="9"/>
      <c r="B290" s="16"/>
      <c r="C290" s="10">
        <v>0.58333333333333337</v>
      </c>
      <c r="D290" s="11" t="s">
        <v>10</v>
      </c>
      <c r="E290" s="11" t="s">
        <v>3</v>
      </c>
      <c r="F290" s="11" t="s">
        <v>12</v>
      </c>
      <c r="G290" s="11">
        <v>2</v>
      </c>
      <c r="H290" s="11" t="s">
        <v>5</v>
      </c>
      <c r="I290" s="11">
        <v>0</v>
      </c>
    </row>
    <row r="291" spans="1:9" x14ac:dyDescent="0.25">
      <c r="A291" s="9"/>
      <c r="B291" s="16"/>
      <c r="C291" s="10">
        <v>0.58333333333333337</v>
      </c>
      <c r="D291" s="11" t="s">
        <v>2</v>
      </c>
      <c r="E291" s="11" t="s">
        <v>3</v>
      </c>
      <c r="F291" s="12" t="s">
        <v>14</v>
      </c>
      <c r="G291" s="11">
        <v>3</v>
      </c>
      <c r="H291" s="11" t="s">
        <v>5</v>
      </c>
      <c r="I291" s="11">
        <v>0</v>
      </c>
    </row>
    <row r="292" spans="1:9" x14ac:dyDescent="0.25">
      <c r="A292" s="9"/>
      <c r="B292" s="16"/>
      <c r="C292" s="10">
        <v>0.58333333333333337</v>
      </c>
      <c r="D292" s="11" t="s">
        <v>8</v>
      </c>
      <c r="E292" s="11" t="s">
        <v>3</v>
      </c>
      <c r="F292" s="11" t="s">
        <v>7</v>
      </c>
      <c r="G292" s="11">
        <v>0</v>
      </c>
      <c r="H292" s="11" t="s">
        <v>5</v>
      </c>
      <c r="I292" s="11">
        <v>2</v>
      </c>
    </row>
    <row r="293" spans="1:9" x14ac:dyDescent="0.25">
      <c r="F293" s="8"/>
    </row>
    <row r="294" spans="1:9" x14ac:dyDescent="0.25">
      <c r="D294" s="13" t="s">
        <v>43</v>
      </c>
      <c r="E294" s="13"/>
      <c r="F294" s="14">
        <v>45381</v>
      </c>
    </row>
    <row r="295" spans="1:9" x14ac:dyDescent="0.25">
      <c r="A295" s="17">
        <v>45379</v>
      </c>
      <c r="B295" s="16" t="s">
        <v>115</v>
      </c>
      <c r="C295" s="10">
        <v>0.79166666666666663</v>
      </c>
      <c r="D295" s="12" t="s">
        <v>14</v>
      </c>
      <c r="E295" s="11" t="s">
        <v>3</v>
      </c>
      <c r="F295" s="11" t="s">
        <v>8</v>
      </c>
      <c r="G295" s="11">
        <v>3</v>
      </c>
      <c r="H295" s="11" t="s">
        <v>5</v>
      </c>
      <c r="I295" s="11">
        <v>1</v>
      </c>
    </row>
    <row r="296" spans="1:9" x14ac:dyDescent="0.25">
      <c r="A296" s="17">
        <v>45379</v>
      </c>
      <c r="B296" s="16" t="s">
        <v>115</v>
      </c>
      <c r="C296" s="10">
        <v>0.79166666666666663</v>
      </c>
      <c r="D296" s="11" t="s">
        <v>12</v>
      </c>
      <c r="E296" s="11" t="s">
        <v>3</v>
      </c>
      <c r="F296" s="11" t="s">
        <v>17</v>
      </c>
      <c r="G296" s="11">
        <v>2</v>
      </c>
      <c r="H296" s="11" t="s">
        <v>5</v>
      </c>
      <c r="I296" s="11">
        <v>0</v>
      </c>
    </row>
    <row r="297" spans="1:9" x14ac:dyDescent="0.25">
      <c r="A297" s="17">
        <v>45379</v>
      </c>
      <c r="B297" s="16" t="s">
        <v>115</v>
      </c>
      <c r="C297" s="10">
        <v>0.79166666666666663</v>
      </c>
      <c r="D297" s="11" t="s">
        <v>13</v>
      </c>
      <c r="E297" s="11" t="s">
        <v>3</v>
      </c>
      <c r="F297" s="11" t="s">
        <v>9</v>
      </c>
      <c r="G297" s="11">
        <v>2</v>
      </c>
      <c r="H297" s="11" t="s">
        <v>5</v>
      </c>
      <c r="I297" s="11">
        <v>3</v>
      </c>
    </row>
    <row r="298" spans="1:9" x14ac:dyDescent="0.25">
      <c r="A298" s="9"/>
      <c r="B298" s="16"/>
      <c r="C298" s="10">
        <v>0.58333333333333337</v>
      </c>
      <c r="D298" s="11" t="s">
        <v>10</v>
      </c>
      <c r="E298" s="11" t="s">
        <v>3</v>
      </c>
      <c r="F298" s="11" t="s">
        <v>6</v>
      </c>
      <c r="G298" s="11">
        <v>4</v>
      </c>
      <c r="H298" s="11" t="s">
        <v>5</v>
      </c>
      <c r="I298" s="11">
        <v>0</v>
      </c>
    </row>
    <row r="299" spans="1:9" x14ac:dyDescent="0.25">
      <c r="A299" s="9"/>
      <c r="B299" s="16"/>
      <c r="C299" s="10">
        <v>0.58333333333333337</v>
      </c>
      <c r="D299" s="11" t="s">
        <v>53</v>
      </c>
      <c r="E299" s="11" t="s">
        <v>3</v>
      </c>
      <c r="F299" s="11" t="s">
        <v>2</v>
      </c>
      <c r="G299" s="11">
        <v>0</v>
      </c>
      <c r="H299" s="11" t="s">
        <v>5</v>
      </c>
      <c r="I299" s="11">
        <v>1</v>
      </c>
    </row>
    <row r="300" spans="1:9" x14ac:dyDescent="0.25">
      <c r="A300" s="9"/>
      <c r="B300" s="16"/>
      <c r="C300" s="10">
        <v>0.58333333333333337</v>
      </c>
      <c r="D300" s="12" t="s">
        <v>11</v>
      </c>
      <c r="E300" s="11" t="s">
        <v>3</v>
      </c>
      <c r="F300" s="11" t="s">
        <v>18</v>
      </c>
      <c r="G300" s="11">
        <v>1</v>
      </c>
      <c r="H300" s="11" t="s">
        <v>5</v>
      </c>
      <c r="I300" s="11">
        <v>0</v>
      </c>
    </row>
    <row r="301" spans="1:9" x14ac:dyDescent="0.25">
      <c r="A301" s="9"/>
      <c r="B301" s="16"/>
      <c r="C301" s="10">
        <v>0.58333333333333337</v>
      </c>
      <c r="D301" s="11" t="s">
        <v>52</v>
      </c>
      <c r="E301" s="11" t="s">
        <v>3</v>
      </c>
      <c r="F301" s="11" t="s">
        <v>4</v>
      </c>
      <c r="G301" s="11">
        <v>5</v>
      </c>
      <c r="H301" s="11" t="s">
        <v>5</v>
      </c>
      <c r="I301" s="11">
        <v>0</v>
      </c>
    </row>
    <row r="302" spans="1:9" x14ac:dyDescent="0.25">
      <c r="A302" s="9"/>
      <c r="B302" s="16"/>
      <c r="C302" s="10">
        <v>0.58333333333333337</v>
      </c>
      <c r="D302" s="11" t="s">
        <v>15</v>
      </c>
      <c r="E302" s="11" t="s">
        <v>3</v>
      </c>
      <c r="F302" s="11" t="s">
        <v>54</v>
      </c>
      <c r="G302" s="11">
        <v>1</v>
      </c>
      <c r="H302" s="11" t="s">
        <v>5</v>
      </c>
      <c r="I302" s="11">
        <v>2</v>
      </c>
    </row>
    <row r="303" spans="1:9" x14ac:dyDescent="0.25">
      <c r="A303" s="9"/>
      <c r="B303" s="16"/>
      <c r="C303" s="10">
        <v>0.58333333333333337</v>
      </c>
      <c r="D303" s="11" t="s">
        <v>7</v>
      </c>
      <c r="E303" s="11" t="s">
        <v>3</v>
      </c>
      <c r="F303" s="11" t="s">
        <v>16</v>
      </c>
      <c r="G303" s="11">
        <v>1</v>
      </c>
      <c r="H303" s="11" t="s">
        <v>5</v>
      </c>
      <c r="I303" s="11">
        <v>1</v>
      </c>
    </row>
    <row r="304" spans="1:9" x14ac:dyDescent="0.25">
      <c r="C304" s="6"/>
      <c r="F304" s="8"/>
    </row>
    <row r="305" spans="1:9" x14ac:dyDescent="0.25">
      <c r="C305" s="6"/>
      <c r="D305" s="13" t="s">
        <v>44</v>
      </c>
      <c r="E305" s="13"/>
      <c r="F305" s="14" t="s">
        <v>114</v>
      </c>
    </row>
    <row r="306" spans="1:9" x14ac:dyDescent="0.25">
      <c r="A306" s="9"/>
      <c r="B306" s="16"/>
      <c r="C306" s="10">
        <v>0.79166666666666663</v>
      </c>
      <c r="D306" s="11" t="s">
        <v>9</v>
      </c>
      <c r="E306" s="11" t="s">
        <v>3</v>
      </c>
      <c r="F306" s="11" t="s">
        <v>15</v>
      </c>
      <c r="G306" s="11">
        <v>1</v>
      </c>
      <c r="H306" s="11" t="s">
        <v>5</v>
      </c>
      <c r="I306" s="11">
        <v>3</v>
      </c>
    </row>
    <row r="307" spans="1:9" x14ac:dyDescent="0.25">
      <c r="A307" s="9"/>
      <c r="B307" s="16"/>
      <c r="C307" s="10">
        <v>0.79166666666666663</v>
      </c>
      <c r="D307" s="11" t="s">
        <v>18</v>
      </c>
      <c r="E307" s="11" t="s">
        <v>3</v>
      </c>
      <c r="F307" s="11" t="s">
        <v>52</v>
      </c>
      <c r="G307" s="11">
        <v>1</v>
      </c>
      <c r="H307" s="11" t="s">
        <v>5</v>
      </c>
      <c r="I307" s="11">
        <v>2</v>
      </c>
    </row>
    <row r="308" spans="1:9" x14ac:dyDescent="0.25">
      <c r="A308" s="9"/>
      <c r="B308" s="16"/>
      <c r="C308" s="10">
        <v>0.79166666666666663</v>
      </c>
      <c r="D308" s="11" t="s">
        <v>2</v>
      </c>
      <c r="E308" s="11" t="s">
        <v>3</v>
      </c>
      <c r="F308" s="11" t="s">
        <v>12</v>
      </c>
      <c r="G308" s="11">
        <v>5</v>
      </c>
      <c r="H308" s="11" t="s">
        <v>5</v>
      </c>
      <c r="I308" s="11">
        <v>0</v>
      </c>
    </row>
    <row r="309" spans="1:9" x14ac:dyDescent="0.25">
      <c r="A309" s="9"/>
      <c r="B309" s="16"/>
      <c r="C309" s="10">
        <v>0.79166666666666663</v>
      </c>
      <c r="D309" s="11" t="s">
        <v>8</v>
      </c>
      <c r="E309" s="11" t="s">
        <v>3</v>
      </c>
      <c r="F309" s="11" t="s">
        <v>53</v>
      </c>
      <c r="G309" s="11">
        <v>1</v>
      </c>
      <c r="H309" s="11" t="s">
        <v>5</v>
      </c>
      <c r="I309" s="11">
        <v>3</v>
      </c>
    </row>
    <row r="310" spans="1:9" x14ac:dyDescent="0.25">
      <c r="A310" s="9"/>
      <c r="B310" s="16"/>
      <c r="C310" s="10">
        <v>0.79166666666666663</v>
      </c>
      <c r="D310" s="11" t="s">
        <v>16</v>
      </c>
      <c r="E310" s="11" t="s">
        <v>3</v>
      </c>
      <c r="F310" s="12" t="s">
        <v>14</v>
      </c>
      <c r="G310" s="11">
        <v>0</v>
      </c>
      <c r="H310" s="11" t="s">
        <v>5</v>
      </c>
      <c r="I310" s="11">
        <v>0</v>
      </c>
    </row>
    <row r="311" spans="1:9" x14ac:dyDescent="0.25">
      <c r="A311" s="9"/>
      <c r="B311" s="16"/>
      <c r="C311" s="10">
        <v>0.79166666666666663</v>
      </c>
      <c r="D311" s="11" t="s">
        <v>54</v>
      </c>
      <c r="E311" s="11" t="s">
        <v>3</v>
      </c>
      <c r="F311" s="11" t="s">
        <v>7</v>
      </c>
      <c r="G311" s="11">
        <v>2</v>
      </c>
      <c r="H311" s="11" t="s">
        <v>5</v>
      </c>
      <c r="I311" s="11">
        <v>0</v>
      </c>
    </row>
    <row r="312" spans="1:9" x14ac:dyDescent="0.25">
      <c r="A312" s="17">
        <v>45385</v>
      </c>
      <c r="B312" s="16" t="s">
        <v>59</v>
      </c>
      <c r="C312" s="10">
        <v>0.79166666666666663</v>
      </c>
      <c r="D312" s="11" t="s">
        <v>4</v>
      </c>
      <c r="E312" s="11" t="s">
        <v>3</v>
      </c>
      <c r="F312" s="11" t="s">
        <v>13</v>
      </c>
      <c r="G312" s="11">
        <v>1</v>
      </c>
      <c r="H312" s="11" t="s">
        <v>5</v>
      </c>
      <c r="I312" s="11">
        <v>0</v>
      </c>
    </row>
    <row r="313" spans="1:9" x14ac:dyDescent="0.25">
      <c r="A313" s="17">
        <v>45385</v>
      </c>
      <c r="B313" s="16" t="s">
        <v>59</v>
      </c>
      <c r="C313" s="10">
        <v>0.79166666666666663</v>
      </c>
      <c r="D313" s="11" t="s">
        <v>6</v>
      </c>
      <c r="E313" s="11" t="s">
        <v>3</v>
      </c>
      <c r="F313" s="12" t="s">
        <v>11</v>
      </c>
      <c r="G313" s="11">
        <v>2</v>
      </c>
      <c r="H313" s="11" t="s">
        <v>5</v>
      </c>
      <c r="I313" s="11">
        <v>3</v>
      </c>
    </row>
    <row r="314" spans="1:9" x14ac:dyDescent="0.25">
      <c r="A314" s="17">
        <v>45385</v>
      </c>
      <c r="B314" s="16" t="s">
        <v>59</v>
      </c>
      <c r="C314" s="10">
        <v>0.79166666666666663</v>
      </c>
      <c r="D314" s="11" t="s">
        <v>17</v>
      </c>
      <c r="E314" s="11" t="s">
        <v>3</v>
      </c>
      <c r="F314" s="11" t="s">
        <v>10</v>
      </c>
      <c r="G314" s="11">
        <v>0</v>
      </c>
      <c r="H314" s="11" t="s">
        <v>5</v>
      </c>
      <c r="I314" s="11">
        <v>3</v>
      </c>
    </row>
    <row r="315" spans="1:9" x14ac:dyDescent="0.25">
      <c r="C315" s="6"/>
    </row>
    <row r="316" spans="1:9" x14ac:dyDescent="0.25">
      <c r="C316" s="6"/>
      <c r="D316" s="13" t="s">
        <v>45</v>
      </c>
      <c r="E316" s="13"/>
      <c r="F316" s="14">
        <v>45388</v>
      </c>
    </row>
    <row r="317" spans="1:9" x14ac:dyDescent="0.25">
      <c r="A317" s="9"/>
      <c r="B317" s="16"/>
      <c r="C317" s="10">
        <v>0.58333333333333337</v>
      </c>
      <c r="D317" s="11" t="s">
        <v>10</v>
      </c>
      <c r="E317" s="11" t="s">
        <v>3</v>
      </c>
      <c r="F317" s="11" t="s">
        <v>2</v>
      </c>
      <c r="G317" s="11">
        <v>2</v>
      </c>
      <c r="H317" s="11" t="s">
        <v>5</v>
      </c>
      <c r="I317" s="11">
        <v>2</v>
      </c>
    </row>
    <row r="318" spans="1:9" x14ac:dyDescent="0.25">
      <c r="A318" s="9"/>
      <c r="B318" s="16"/>
      <c r="C318" s="10">
        <v>0.58333333333333337</v>
      </c>
      <c r="D318" s="11" t="s">
        <v>13</v>
      </c>
      <c r="E318" s="11" t="s">
        <v>3</v>
      </c>
      <c r="F318" s="11" t="s">
        <v>18</v>
      </c>
      <c r="G318" s="11">
        <v>0</v>
      </c>
      <c r="H318" s="11" t="s">
        <v>5</v>
      </c>
      <c r="I318" s="11">
        <v>0</v>
      </c>
    </row>
    <row r="319" spans="1:9" x14ac:dyDescent="0.25">
      <c r="A319" s="9"/>
      <c r="B319" s="16"/>
      <c r="C319" s="10">
        <v>0.58333333333333337</v>
      </c>
      <c r="D319" s="11" t="s">
        <v>7</v>
      </c>
      <c r="E319" s="11" t="s">
        <v>3</v>
      </c>
      <c r="F319" s="11" t="s">
        <v>9</v>
      </c>
      <c r="G319" s="11">
        <v>2</v>
      </c>
      <c r="H319" s="11" t="s">
        <v>5</v>
      </c>
      <c r="I319" s="11">
        <v>2</v>
      </c>
    </row>
    <row r="320" spans="1:9" x14ac:dyDescent="0.25">
      <c r="A320" s="9"/>
      <c r="B320" s="16"/>
      <c r="C320" s="10">
        <v>0.58333333333333337</v>
      </c>
      <c r="D320" s="12" t="s">
        <v>14</v>
      </c>
      <c r="E320" s="11" t="s">
        <v>3</v>
      </c>
      <c r="F320" s="11" t="s">
        <v>54</v>
      </c>
      <c r="G320" s="11">
        <v>2</v>
      </c>
      <c r="H320" s="11" t="s">
        <v>5</v>
      </c>
      <c r="I320" s="11">
        <v>3</v>
      </c>
    </row>
    <row r="321" spans="1:9" x14ac:dyDescent="0.25">
      <c r="A321" s="9"/>
      <c r="B321" s="16"/>
      <c r="C321" s="10">
        <v>0.58333333333333337</v>
      </c>
      <c r="D321" s="11" t="s">
        <v>53</v>
      </c>
      <c r="E321" s="11" t="s">
        <v>3</v>
      </c>
      <c r="F321" s="11" t="s">
        <v>16</v>
      </c>
      <c r="G321" s="11">
        <v>2</v>
      </c>
      <c r="H321" s="11" t="s">
        <v>5</v>
      </c>
      <c r="I321" s="11">
        <v>1</v>
      </c>
    </row>
    <row r="322" spans="1:9" x14ac:dyDescent="0.25">
      <c r="A322" s="17">
        <v>45389</v>
      </c>
      <c r="B322" s="16" t="s">
        <v>56</v>
      </c>
      <c r="C322" s="10">
        <v>0.5</v>
      </c>
      <c r="D322" s="11" t="s">
        <v>52</v>
      </c>
      <c r="E322" s="11" t="s">
        <v>3</v>
      </c>
      <c r="F322" s="12" t="s">
        <v>11</v>
      </c>
      <c r="G322" s="11">
        <v>3</v>
      </c>
      <c r="H322" s="11" t="s">
        <v>5</v>
      </c>
      <c r="I322" s="11">
        <v>0</v>
      </c>
    </row>
    <row r="323" spans="1:9" x14ac:dyDescent="0.25">
      <c r="A323" s="17">
        <v>45389</v>
      </c>
      <c r="B323" s="16" t="s">
        <v>56</v>
      </c>
      <c r="C323" s="10">
        <v>0.58333333333333337</v>
      </c>
      <c r="D323" s="11" t="s">
        <v>17</v>
      </c>
      <c r="E323" s="11" t="s">
        <v>3</v>
      </c>
      <c r="F323" s="11" t="s">
        <v>6</v>
      </c>
      <c r="G323" s="11">
        <v>2</v>
      </c>
      <c r="H323" s="11" t="s">
        <v>5</v>
      </c>
      <c r="I323" s="11">
        <v>1</v>
      </c>
    </row>
    <row r="324" spans="1:9" x14ac:dyDescent="0.25">
      <c r="A324" s="17">
        <v>45389</v>
      </c>
      <c r="B324" s="16" t="s">
        <v>56</v>
      </c>
      <c r="C324" s="10">
        <v>0.58333333333333337</v>
      </c>
      <c r="D324" s="11" t="s">
        <v>12</v>
      </c>
      <c r="E324" s="11" t="s">
        <v>3</v>
      </c>
      <c r="F324" s="11" t="s">
        <v>8</v>
      </c>
      <c r="G324" s="11">
        <v>0</v>
      </c>
      <c r="H324" s="11" t="s">
        <v>5</v>
      </c>
      <c r="I324" s="11">
        <v>0</v>
      </c>
    </row>
    <row r="325" spans="1:9" x14ac:dyDescent="0.25">
      <c r="A325" s="17">
        <v>45389</v>
      </c>
      <c r="B325" s="16" t="s">
        <v>56</v>
      </c>
      <c r="C325" s="10">
        <v>0.58333333333333337</v>
      </c>
      <c r="D325" s="11" t="s">
        <v>15</v>
      </c>
      <c r="E325" s="11" t="s">
        <v>3</v>
      </c>
      <c r="F325" s="11" t="s">
        <v>4</v>
      </c>
      <c r="G325" s="11">
        <v>1</v>
      </c>
      <c r="H325" s="11" t="s">
        <v>5</v>
      </c>
      <c r="I325" s="11">
        <v>3</v>
      </c>
    </row>
    <row r="326" spans="1:9" x14ac:dyDescent="0.25">
      <c r="C326" s="6"/>
      <c r="F326" s="8"/>
    </row>
    <row r="327" spans="1:9" x14ac:dyDescent="0.25">
      <c r="C327" s="6"/>
      <c r="D327" s="13" t="s">
        <v>46</v>
      </c>
      <c r="E327" s="13"/>
      <c r="F327" s="14">
        <v>45395</v>
      </c>
    </row>
    <row r="328" spans="1:9" x14ac:dyDescent="0.25">
      <c r="A328" s="17">
        <v>45394</v>
      </c>
      <c r="B328" s="16" t="s">
        <v>55</v>
      </c>
      <c r="C328" s="10">
        <v>0.79166666666666663</v>
      </c>
      <c r="D328" s="11" t="s">
        <v>2</v>
      </c>
      <c r="E328" s="11" t="s">
        <v>3</v>
      </c>
      <c r="F328" s="11" t="s">
        <v>17</v>
      </c>
      <c r="G328" s="11">
        <v>3</v>
      </c>
      <c r="H328" s="11" t="s">
        <v>5</v>
      </c>
      <c r="I328" s="11">
        <v>5</v>
      </c>
    </row>
    <row r="329" spans="1:9" x14ac:dyDescent="0.25">
      <c r="A329" s="17">
        <v>45394</v>
      </c>
      <c r="B329" s="16" t="s">
        <v>55</v>
      </c>
      <c r="C329" s="10">
        <v>0.79166666666666663</v>
      </c>
      <c r="D329" s="11" t="s">
        <v>4</v>
      </c>
      <c r="E329" s="11" t="s">
        <v>3</v>
      </c>
      <c r="F329" s="11" t="s">
        <v>7</v>
      </c>
      <c r="G329" s="11">
        <v>4</v>
      </c>
      <c r="H329" s="11" t="s">
        <v>5</v>
      </c>
      <c r="I329" s="11">
        <v>0</v>
      </c>
    </row>
    <row r="330" spans="1:9" x14ac:dyDescent="0.25">
      <c r="A330" s="9"/>
      <c r="B330" s="16"/>
      <c r="C330" s="10">
        <v>0.58333333333333337</v>
      </c>
      <c r="D330" s="11" t="s">
        <v>18</v>
      </c>
      <c r="E330" s="11" t="s">
        <v>3</v>
      </c>
      <c r="F330" s="11" t="s">
        <v>15</v>
      </c>
      <c r="G330" s="11">
        <v>2</v>
      </c>
      <c r="H330" s="11" t="s">
        <v>5</v>
      </c>
      <c r="I330" s="11">
        <v>3</v>
      </c>
    </row>
    <row r="331" spans="1:9" x14ac:dyDescent="0.25">
      <c r="A331" s="9"/>
      <c r="B331" s="16"/>
      <c r="C331" s="10">
        <v>0.58333333333333337</v>
      </c>
      <c r="D331" s="12" t="s">
        <v>11</v>
      </c>
      <c r="E331" s="11" t="s">
        <v>3</v>
      </c>
      <c r="F331" s="11" t="s">
        <v>13</v>
      </c>
      <c r="G331" s="11">
        <v>5</v>
      </c>
      <c r="H331" s="11" t="s">
        <v>5</v>
      </c>
      <c r="I331" s="11">
        <v>0</v>
      </c>
    </row>
    <row r="332" spans="1:9" x14ac:dyDescent="0.25">
      <c r="A332" s="9"/>
      <c r="B332" s="16"/>
      <c r="C332" s="10">
        <v>0.58333333333333337</v>
      </c>
      <c r="D332" s="11" t="s">
        <v>6</v>
      </c>
      <c r="E332" s="11" t="s">
        <v>3</v>
      </c>
      <c r="F332" s="11" t="s">
        <v>52</v>
      </c>
      <c r="G332" s="11">
        <v>0</v>
      </c>
      <c r="H332" s="11" t="s">
        <v>5</v>
      </c>
      <c r="I332" s="11">
        <v>5</v>
      </c>
    </row>
    <row r="333" spans="1:9" x14ac:dyDescent="0.25">
      <c r="A333" s="9"/>
      <c r="B333" s="16"/>
      <c r="C333" s="10">
        <v>0.58333333333333337</v>
      </c>
      <c r="D333" s="11" t="s">
        <v>8</v>
      </c>
      <c r="E333" s="11" t="s">
        <v>3</v>
      </c>
      <c r="F333" s="11" t="s">
        <v>10</v>
      </c>
      <c r="G333" s="11">
        <v>0</v>
      </c>
      <c r="H333" s="11" t="s">
        <v>5</v>
      </c>
      <c r="I333" s="11">
        <v>1</v>
      </c>
    </row>
    <row r="334" spans="1:9" x14ac:dyDescent="0.25">
      <c r="A334" s="9"/>
      <c r="B334" s="16"/>
      <c r="C334" s="10">
        <v>0.58333333333333337</v>
      </c>
      <c r="D334" s="11" t="s">
        <v>16</v>
      </c>
      <c r="E334" s="11" t="s">
        <v>3</v>
      </c>
      <c r="F334" s="11" t="s">
        <v>12</v>
      </c>
      <c r="G334" s="11">
        <v>1</v>
      </c>
      <c r="H334" s="11" t="s">
        <v>5</v>
      </c>
      <c r="I334" s="11">
        <v>0</v>
      </c>
    </row>
    <row r="335" spans="1:9" x14ac:dyDescent="0.25">
      <c r="A335" s="9"/>
      <c r="B335" s="16"/>
      <c r="C335" s="10">
        <v>0.58333333333333337</v>
      </c>
      <c r="D335" s="11" t="s">
        <v>9</v>
      </c>
      <c r="E335" s="11" t="s">
        <v>3</v>
      </c>
      <c r="F335" s="12" t="s">
        <v>14</v>
      </c>
      <c r="G335" s="11">
        <v>0</v>
      </c>
      <c r="H335" s="11" t="s">
        <v>5</v>
      </c>
      <c r="I335" s="11">
        <v>2</v>
      </c>
    </row>
    <row r="336" spans="1:9" x14ac:dyDescent="0.25">
      <c r="A336" s="17">
        <v>45396</v>
      </c>
      <c r="B336" s="16" t="s">
        <v>56</v>
      </c>
      <c r="C336" s="10">
        <v>0.58333333333333337</v>
      </c>
      <c r="D336" s="11" t="s">
        <v>54</v>
      </c>
      <c r="E336" s="11" t="s">
        <v>3</v>
      </c>
      <c r="F336" s="11" t="s">
        <v>53</v>
      </c>
      <c r="G336" s="11">
        <v>1</v>
      </c>
      <c r="H336" s="11" t="s">
        <v>5</v>
      </c>
      <c r="I336" s="11">
        <v>1</v>
      </c>
    </row>
    <row r="337" spans="1:9" x14ac:dyDescent="0.25">
      <c r="C337" s="6"/>
      <c r="F337" s="8"/>
    </row>
    <row r="338" spans="1:9" x14ac:dyDescent="0.25">
      <c r="C338" s="6"/>
      <c r="D338" s="13" t="s">
        <v>116</v>
      </c>
      <c r="E338" s="13"/>
      <c r="F338" s="14">
        <v>45399</v>
      </c>
    </row>
    <row r="339" spans="1:9" x14ac:dyDescent="0.25">
      <c r="A339" s="17">
        <v>45399</v>
      </c>
      <c r="B339" s="16" t="s">
        <v>59</v>
      </c>
      <c r="C339" s="10">
        <v>0.79166666666666663</v>
      </c>
      <c r="D339" s="11" t="s">
        <v>9</v>
      </c>
      <c r="E339" s="11" t="s">
        <v>3</v>
      </c>
      <c r="F339" s="11" t="s">
        <v>52</v>
      </c>
      <c r="G339" s="11">
        <v>1</v>
      </c>
      <c r="H339" s="11" t="s">
        <v>5</v>
      </c>
      <c r="I339" s="11">
        <v>0</v>
      </c>
    </row>
    <row r="340" spans="1:9" x14ac:dyDescent="0.25">
      <c r="C340" s="6"/>
      <c r="F340" s="8"/>
    </row>
    <row r="341" spans="1:9" x14ac:dyDescent="0.25">
      <c r="C341" s="6"/>
      <c r="D341" s="13" t="s">
        <v>47</v>
      </c>
      <c r="E341" s="13"/>
      <c r="F341" s="14">
        <v>45402</v>
      </c>
    </row>
    <row r="342" spans="1:9" x14ac:dyDescent="0.25">
      <c r="A342" s="9"/>
      <c r="B342" s="16"/>
      <c r="C342" s="10">
        <v>0.58333333333333337</v>
      </c>
      <c r="D342" s="11" t="s">
        <v>2</v>
      </c>
      <c r="E342" s="11" t="s">
        <v>3</v>
      </c>
      <c r="F342" s="11" t="s">
        <v>6</v>
      </c>
      <c r="G342" s="11">
        <v>5</v>
      </c>
      <c r="H342" s="11" t="s">
        <v>5</v>
      </c>
      <c r="I342" s="11">
        <v>0</v>
      </c>
    </row>
    <row r="343" spans="1:9" x14ac:dyDescent="0.25">
      <c r="A343" s="9"/>
      <c r="B343" s="16"/>
      <c r="C343" s="10">
        <v>0.58333333333333337</v>
      </c>
      <c r="D343" s="11" t="s">
        <v>17</v>
      </c>
      <c r="E343" s="11" t="s">
        <v>3</v>
      </c>
      <c r="F343" s="11" t="s">
        <v>8</v>
      </c>
      <c r="G343" s="11">
        <v>2</v>
      </c>
      <c r="H343" s="11" t="s">
        <v>5</v>
      </c>
      <c r="I343" s="11">
        <v>0</v>
      </c>
    </row>
    <row r="344" spans="1:9" x14ac:dyDescent="0.25">
      <c r="A344" s="9"/>
      <c r="B344" s="16"/>
      <c r="C344" s="10">
        <v>0.58333333333333337</v>
      </c>
      <c r="D344" s="11" t="s">
        <v>13</v>
      </c>
      <c r="E344" s="11" t="s">
        <v>3</v>
      </c>
      <c r="F344" s="11" t="s">
        <v>52</v>
      </c>
      <c r="G344" s="11">
        <v>1</v>
      </c>
      <c r="H344" s="11" t="s">
        <v>5</v>
      </c>
      <c r="I344" s="11">
        <v>0</v>
      </c>
    </row>
    <row r="345" spans="1:9" x14ac:dyDescent="0.25">
      <c r="A345" s="9"/>
      <c r="B345" s="16"/>
      <c r="C345" s="10">
        <v>0.58333333333333337</v>
      </c>
      <c r="D345" s="11" t="s">
        <v>7</v>
      </c>
      <c r="E345" s="11" t="s">
        <v>3</v>
      </c>
      <c r="F345" s="11" t="s">
        <v>18</v>
      </c>
      <c r="G345" s="11">
        <v>2</v>
      </c>
      <c r="H345" s="11" t="s">
        <v>5</v>
      </c>
      <c r="I345" s="11">
        <v>1</v>
      </c>
    </row>
    <row r="346" spans="1:9" x14ac:dyDescent="0.25">
      <c r="A346" s="9"/>
      <c r="B346" s="16"/>
      <c r="C346" s="10">
        <v>0.58333333333333337</v>
      </c>
      <c r="D346" s="11" t="s">
        <v>12</v>
      </c>
      <c r="E346" s="11" t="s">
        <v>3</v>
      </c>
      <c r="F346" s="11" t="s">
        <v>54</v>
      </c>
      <c r="G346" s="11">
        <v>4</v>
      </c>
      <c r="H346" s="11" t="s">
        <v>5</v>
      </c>
      <c r="I346" s="11">
        <v>1</v>
      </c>
    </row>
    <row r="347" spans="1:9" x14ac:dyDescent="0.25">
      <c r="A347" s="9"/>
      <c r="B347" s="16"/>
      <c r="C347" s="10">
        <v>0.58333333333333337</v>
      </c>
      <c r="D347" s="11" t="s">
        <v>10</v>
      </c>
      <c r="E347" s="11" t="s">
        <v>3</v>
      </c>
      <c r="F347" s="11" t="s">
        <v>16</v>
      </c>
      <c r="G347" s="11">
        <v>1</v>
      </c>
      <c r="H347" s="11" t="s">
        <v>5</v>
      </c>
      <c r="I347" s="11">
        <v>1</v>
      </c>
    </row>
    <row r="348" spans="1:9" x14ac:dyDescent="0.25">
      <c r="A348" s="17">
        <v>45403</v>
      </c>
      <c r="B348" s="16" t="s">
        <v>56</v>
      </c>
      <c r="C348" s="10">
        <v>0.58333333333333337</v>
      </c>
      <c r="D348" s="11" t="s">
        <v>15</v>
      </c>
      <c r="E348" s="11" t="s">
        <v>3</v>
      </c>
      <c r="F348" s="12" t="s">
        <v>11</v>
      </c>
      <c r="G348" s="11">
        <v>3</v>
      </c>
      <c r="H348" s="11" t="s">
        <v>5</v>
      </c>
      <c r="I348" s="11">
        <v>0</v>
      </c>
    </row>
    <row r="349" spans="1:9" x14ac:dyDescent="0.25">
      <c r="A349" s="17">
        <v>45403</v>
      </c>
      <c r="B349" s="16" t="s">
        <v>56</v>
      </c>
      <c r="C349" s="10">
        <v>0.58333333333333337</v>
      </c>
      <c r="D349" s="12" t="s">
        <v>14</v>
      </c>
      <c r="E349" s="11" t="s">
        <v>3</v>
      </c>
      <c r="F349" s="11" t="s">
        <v>4</v>
      </c>
      <c r="G349" s="11">
        <v>3</v>
      </c>
      <c r="H349" s="11" t="s">
        <v>5</v>
      </c>
      <c r="I349" s="11">
        <v>1</v>
      </c>
    </row>
    <row r="350" spans="1:9" x14ac:dyDescent="0.25">
      <c r="A350" s="17">
        <v>45403</v>
      </c>
      <c r="B350" s="16" t="s">
        <v>56</v>
      </c>
      <c r="C350" s="10">
        <v>0.58333333333333337</v>
      </c>
      <c r="D350" s="11" t="s">
        <v>53</v>
      </c>
      <c r="E350" s="11" t="s">
        <v>3</v>
      </c>
      <c r="F350" s="11" t="s">
        <v>9</v>
      </c>
      <c r="G350" s="11">
        <v>4</v>
      </c>
      <c r="H350" s="11" t="s">
        <v>5</v>
      </c>
      <c r="I350" s="11">
        <v>3</v>
      </c>
    </row>
    <row r="351" spans="1:9" x14ac:dyDescent="0.25">
      <c r="C351" s="6"/>
      <c r="F351" s="8"/>
    </row>
    <row r="352" spans="1:9" x14ac:dyDescent="0.25">
      <c r="C352" s="6"/>
      <c r="D352" s="13" t="s">
        <v>48</v>
      </c>
      <c r="E352" s="13"/>
      <c r="F352" s="14">
        <v>45409</v>
      </c>
    </row>
    <row r="353" spans="1:9" x14ac:dyDescent="0.25">
      <c r="A353" s="17">
        <v>45408</v>
      </c>
      <c r="B353" s="16" t="s">
        <v>55</v>
      </c>
      <c r="C353" s="10">
        <v>0.79166666666666663</v>
      </c>
      <c r="D353" s="11" t="s">
        <v>6</v>
      </c>
      <c r="E353" s="11" t="s">
        <v>3</v>
      </c>
      <c r="F353" s="11" t="s">
        <v>13</v>
      </c>
      <c r="G353" s="11">
        <v>1</v>
      </c>
      <c r="H353" s="11" t="s">
        <v>5</v>
      </c>
      <c r="I353" s="11">
        <v>0</v>
      </c>
    </row>
    <row r="354" spans="1:9" x14ac:dyDescent="0.25">
      <c r="A354" s="9"/>
      <c r="B354" s="16"/>
      <c r="C354" s="10">
        <v>0.58333333333333337</v>
      </c>
      <c r="D354" s="11" t="s">
        <v>52</v>
      </c>
      <c r="E354" s="11" t="s">
        <v>3</v>
      </c>
      <c r="F354" s="11" t="s">
        <v>15</v>
      </c>
      <c r="G354" s="11">
        <v>1</v>
      </c>
      <c r="H354" s="11" t="s">
        <v>5</v>
      </c>
      <c r="I354" s="11">
        <v>1</v>
      </c>
    </row>
    <row r="355" spans="1:9" x14ac:dyDescent="0.25">
      <c r="A355" s="9"/>
      <c r="B355" s="16"/>
      <c r="C355" s="10">
        <v>0.58333333333333337</v>
      </c>
      <c r="D355" s="11" t="s">
        <v>8</v>
      </c>
      <c r="E355" s="11" t="s">
        <v>3</v>
      </c>
      <c r="F355" s="11" t="s">
        <v>2</v>
      </c>
      <c r="G355" s="11">
        <v>3</v>
      </c>
      <c r="H355" s="11" t="s">
        <v>5</v>
      </c>
      <c r="I355" s="11">
        <v>1</v>
      </c>
    </row>
    <row r="356" spans="1:9" x14ac:dyDescent="0.25">
      <c r="A356" s="9"/>
      <c r="B356" s="16"/>
      <c r="C356" s="10">
        <v>0.58333333333333337</v>
      </c>
      <c r="D356" s="11" t="s">
        <v>16</v>
      </c>
      <c r="E356" s="11" t="s">
        <v>3</v>
      </c>
      <c r="F356" s="11" t="s">
        <v>17</v>
      </c>
      <c r="G356" s="11">
        <v>2</v>
      </c>
      <c r="H356" s="11" t="s">
        <v>5</v>
      </c>
      <c r="I356" s="11">
        <v>1</v>
      </c>
    </row>
    <row r="357" spans="1:9" x14ac:dyDescent="0.25">
      <c r="A357" s="9"/>
      <c r="B357" s="16"/>
      <c r="C357" s="10">
        <v>0.58333333333333337</v>
      </c>
      <c r="D357" s="11" t="s">
        <v>54</v>
      </c>
      <c r="E357" s="11" t="s">
        <v>3</v>
      </c>
      <c r="F357" s="11" t="s">
        <v>10</v>
      </c>
      <c r="G357" s="11">
        <v>0</v>
      </c>
      <c r="H357" s="11" t="s">
        <v>5</v>
      </c>
      <c r="I357" s="11">
        <v>2</v>
      </c>
    </row>
    <row r="358" spans="1:9" x14ac:dyDescent="0.25">
      <c r="A358" s="9"/>
      <c r="B358" s="16"/>
      <c r="C358" s="10">
        <v>0.58333333333333337</v>
      </c>
      <c r="D358" s="11" t="s">
        <v>9</v>
      </c>
      <c r="E358" s="11" t="s">
        <v>3</v>
      </c>
      <c r="F358" s="11" t="s">
        <v>12</v>
      </c>
      <c r="G358" s="11">
        <v>2</v>
      </c>
      <c r="H358" s="11" t="s">
        <v>5</v>
      </c>
      <c r="I358" s="11">
        <v>0</v>
      </c>
    </row>
    <row r="359" spans="1:9" x14ac:dyDescent="0.25">
      <c r="A359" s="9"/>
      <c r="B359" s="16"/>
      <c r="C359" s="10">
        <v>0.58333333333333337</v>
      </c>
      <c r="D359" s="11" t="s">
        <v>4</v>
      </c>
      <c r="E359" s="11" t="s">
        <v>3</v>
      </c>
      <c r="F359" s="11" t="s">
        <v>53</v>
      </c>
      <c r="G359" s="11">
        <v>2</v>
      </c>
      <c r="H359" s="11" t="s">
        <v>5</v>
      </c>
      <c r="I359" s="11">
        <v>2</v>
      </c>
    </row>
    <row r="360" spans="1:9" x14ac:dyDescent="0.25">
      <c r="A360" s="9"/>
      <c r="B360" s="16"/>
      <c r="C360" s="10">
        <v>0.58333333333333337</v>
      </c>
      <c r="D360" s="12" t="s">
        <v>11</v>
      </c>
      <c r="E360" s="11" t="s">
        <v>3</v>
      </c>
      <c r="F360" s="11" t="s">
        <v>7</v>
      </c>
      <c r="G360" s="11">
        <v>1</v>
      </c>
      <c r="H360" s="11" t="s">
        <v>5</v>
      </c>
      <c r="I360" s="11">
        <v>0</v>
      </c>
    </row>
    <row r="361" spans="1:9" x14ac:dyDescent="0.25">
      <c r="A361" s="17">
        <v>45410</v>
      </c>
      <c r="B361" s="16" t="s">
        <v>56</v>
      </c>
      <c r="C361" s="10">
        <v>0.58333333333333337</v>
      </c>
      <c r="D361" s="11" t="s">
        <v>18</v>
      </c>
      <c r="E361" s="11" t="s">
        <v>3</v>
      </c>
      <c r="F361" s="12" t="s">
        <v>14</v>
      </c>
      <c r="G361" s="11">
        <v>1</v>
      </c>
      <c r="H361" s="11" t="s">
        <v>5</v>
      </c>
      <c r="I361" s="11">
        <v>3</v>
      </c>
    </row>
    <row r="362" spans="1:9" x14ac:dyDescent="0.25">
      <c r="C362" s="6"/>
      <c r="F362" s="8"/>
    </row>
    <row r="363" spans="1:9" x14ac:dyDescent="0.25">
      <c r="C363" s="6"/>
      <c r="D363" s="13" t="s">
        <v>49</v>
      </c>
      <c r="E363" s="13"/>
      <c r="F363" s="14">
        <v>45416</v>
      </c>
    </row>
    <row r="364" spans="1:9" x14ac:dyDescent="0.25">
      <c r="A364" s="9"/>
      <c r="B364" s="16"/>
      <c r="C364" s="10">
        <v>0.58333333333333337</v>
      </c>
      <c r="D364" s="11" t="s">
        <v>8</v>
      </c>
      <c r="E364" s="11" t="s">
        <v>3</v>
      </c>
      <c r="F364" s="11" t="s">
        <v>6</v>
      </c>
      <c r="G364" s="11"/>
      <c r="H364" s="11" t="s">
        <v>5</v>
      </c>
      <c r="I364" s="11"/>
    </row>
    <row r="365" spans="1:9" x14ac:dyDescent="0.25">
      <c r="A365" s="9"/>
      <c r="B365" s="16"/>
      <c r="C365" s="10">
        <v>0.58333333333333337</v>
      </c>
      <c r="D365" s="11" t="s">
        <v>15</v>
      </c>
      <c r="E365" s="11" t="s">
        <v>3</v>
      </c>
      <c r="F365" s="11" t="s">
        <v>13</v>
      </c>
      <c r="G365" s="11"/>
      <c r="H365" s="11" t="s">
        <v>5</v>
      </c>
      <c r="I365" s="11"/>
    </row>
    <row r="366" spans="1:9" x14ac:dyDescent="0.25">
      <c r="A366" s="9"/>
      <c r="B366" s="16"/>
      <c r="C366" s="10">
        <v>0.58333333333333337</v>
      </c>
      <c r="D366" s="11" t="s">
        <v>7</v>
      </c>
      <c r="E366" s="11" t="s">
        <v>3</v>
      </c>
      <c r="F366" s="11" t="s">
        <v>52</v>
      </c>
      <c r="G366" s="11"/>
      <c r="H366" s="11" t="s">
        <v>5</v>
      </c>
      <c r="I366" s="11"/>
    </row>
    <row r="367" spans="1:9" x14ac:dyDescent="0.25">
      <c r="A367" s="9"/>
      <c r="B367" s="16"/>
      <c r="C367" s="10">
        <v>0.58333333333333337</v>
      </c>
      <c r="D367" s="11" t="s">
        <v>10</v>
      </c>
      <c r="E367" s="11" t="s">
        <v>3</v>
      </c>
      <c r="F367" s="11" t="s">
        <v>9</v>
      </c>
      <c r="G367" s="11"/>
      <c r="H367" s="11" t="s">
        <v>5</v>
      </c>
      <c r="I367" s="11"/>
    </row>
    <row r="368" spans="1:9" x14ac:dyDescent="0.25">
      <c r="A368" s="9"/>
      <c r="B368" s="16"/>
      <c r="C368" s="10">
        <v>0.58333333333333337</v>
      </c>
      <c r="D368" s="11" t="s">
        <v>2</v>
      </c>
      <c r="E368" s="11" t="s">
        <v>3</v>
      </c>
      <c r="F368" s="11" t="s">
        <v>16</v>
      </c>
      <c r="G368" s="11"/>
      <c r="H368" s="11" t="s">
        <v>5</v>
      </c>
      <c r="I368" s="11"/>
    </row>
    <row r="369" spans="1:9" x14ac:dyDescent="0.25">
      <c r="A369" s="17">
        <v>45417</v>
      </c>
      <c r="B369" s="16" t="s">
        <v>56</v>
      </c>
      <c r="C369" s="10">
        <v>0.58333333333333337</v>
      </c>
      <c r="D369" s="12" t="s">
        <v>14</v>
      </c>
      <c r="E369" s="11" t="s">
        <v>3</v>
      </c>
      <c r="F369" s="12" t="s">
        <v>11</v>
      </c>
      <c r="G369" s="11"/>
      <c r="H369" s="11" t="s">
        <v>5</v>
      </c>
      <c r="I369" s="11"/>
    </row>
    <row r="370" spans="1:9" x14ac:dyDescent="0.25">
      <c r="A370" s="17">
        <v>45417</v>
      </c>
      <c r="B370" s="16" t="s">
        <v>56</v>
      </c>
      <c r="C370" s="10">
        <v>0.58333333333333337</v>
      </c>
      <c r="D370" s="11" t="s">
        <v>53</v>
      </c>
      <c r="E370" s="11" t="s">
        <v>3</v>
      </c>
      <c r="F370" s="11" t="s">
        <v>18</v>
      </c>
      <c r="G370" s="11"/>
      <c r="H370" s="11" t="s">
        <v>5</v>
      </c>
      <c r="I370" s="11"/>
    </row>
    <row r="371" spans="1:9" x14ac:dyDescent="0.25">
      <c r="A371" s="17">
        <v>45417</v>
      </c>
      <c r="B371" s="16" t="s">
        <v>56</v>
      </c>
      <c r="C371" s="10">
        <v>0.58333333333333337</v>
      </c>
      <c r="D371" s="11" t="s">
        <v>12</v>
      </c>
      <c r="E371" s="11" t="s">
        <v>3</v>
      </c>
      <c r="F371" s="11" t="s">
        <v>4</v>
      </c>
      <c r="G371" s="11"/>
      <c r="H371" s="11" t="s">
        <v>5</v>
      </c>
      <c r="I371" s="11"/>
    </row>
    <row r="372" spans="1:9" x14ac:dyDescent="0.25">
      <c r="A372" s="17">
        <v>45417</v>
      </c>
      <c r="B372" s="16" t="s">
        <v>56</v>
      </c>
      <c r="C372" s="10">
        <v>0.58333333333333337</v>
      </c>
      <c r="D372" s="11" t="s">
        <v>17</v>
      </c>
      <c r="E372" s="11" t="s">
        <v>3</v>
      </c>
      <c r="F372" s="11" t="s">
        <v>54</v>
      </c>
      <c r="G372" s="11"/>
      <c r="H372" s="11" t="s">
        <v>5</v>
      </c>
      <c r="I372" s="11"/>
    </row>
    <row r="373" spans="1:9" x14ac:dyDescent="0.25">
      <c r="C373" s="6"/>
      <c r="F373" s="8"/>
    </row>
    <row r="374" spans="1:9" x14ac:dyDescent="0.25">
      <c r="C374" s="6"/>
      <c r="D374" s="13" t="s">
        <v>50</v>
      </c>
      <c r="E374" s="13"/>
      <c r="F374" s="14">
        <v>45423</v>
      </c>
    </row>
    <row r="375" spans="1:9" x14ac:dyDescent="0.25">
      <c r="A375" s="9"/>
      <c r="B375" s="16"/>
      <c r="C375" s="10">
        <v>0.58333333333333337</v>
      </c>
      <c r="D375" s="11" t="s">
        <v>15</v>
      </c>
      <c r="E375" s="11" t="s">
        <v>3</v>
      </c>
      <c r="F375" s="11" t="s">
        <v>6</v>
      </c>
      <c r="G375" s="11"/>
      <c r="H375" s="11" t="s">
        <v>5</v>
      </c>
      <c r="I375" s="11"/>
    </row>
    <row r="376" spans="1:9" x14ac:dyDescent="0.25">
      <c r="A376" s="9"/>
      <c r="B376" s="16"/>
      <c r="C376" s="10">
        <v>0.58333333333333337</v>
      </c>
      <c r="D376" s="11" t="s">
        <v>16</v>
      </c>
      <c r="E376" s="11" t="s">
        <v>3</v>
      </c>
      <c r="F376" s="11" t="s">
        <v>8</v>
      </c>
      <c r="G376" s="11"/>
      <c r="H376" s="11" t="s">
        <v>5</v>
      </c>
      <c r="I376" s="11"/>
    </row>
    <row r="377" spans="1:9" x14ac:dyDescent="0.25">
      <c r="A377" s="9"/>
      <c r="B377" s="16"/>
      <c r="C377" s="10">
        <v>0.58333333333333337</v>
      </c>
      <c r="D377" s="11" t="s">
        <v>54</v>
      </c>
      <c r="E377" s="11" t="s">
        <v>3</v>
      </c>
      <c r="F377" s="11" t="s">
        <v>2</v>
      </c>
      <c r="G377" s="11"/>
      <c r="H377" s="11" t="s">
        <v>5</v>
      </c>
      <c r="I377" s="11"/>
    </row>
    <row r="378" spans="1:9" x14ac:dyDescent="0.25">
      <c r="A378" s="9"/>
      <c r="B378" s="16"/>
      <c r="C378" s="10">
        <v>0.58333333333333337</v>
      </c>
      <c r="D378" s="11" t="s">
        <v>9</v>
      </c>
      <c r="E378" s="11" t="s">
        <v>3</v>
      </c>
      <c r="F378" s="11" t="s">
        <v>17</v>
      </c>
      <c r="G378" s="11"/>
      <c r="H378" s="11" t="s">
        <v>5</v>
      </c>
      <c r="I378" s="11"/>
    </row>
    <row r="379" spans="1:9" x14ac:dyDescent="0.25">
      <c r="A379" s="9"/>
      <c r="B379" s="16"/>
      <c r="C379" s="10">
        <v>0.58333333333333337</v>
      </c>
      <c r="D379" s="11" t="s">
        <v>4</v>
      </c>
      <c r="E379" s="11" t="s">
        <v>3</v>
      </c>
      <c r="F379" s="11" t="s">
        <v>10</v>
      </c>
      <c r="G379" s="11"/>
      <c r="H379" s="11" t="s">
        <v>5</v>
      </c>
      <c r="I379" s="11"/>
    </row>
    <row r="380" spans="1:9" x14ac:dyDescent="0.25">
      <c r="A380" s="9"/>
      <c r="B380" s="16"/>
      <c r="C380" s="10">
        <v>0.58333333333333337</v>
      </c>
      <c r="D380" s="11" t="s">
        <v>18</v>
      </c>
      <c r="E380" s="11" t="s">
        <v>3</v>
      </c>
      <c r="F380" s="11" t="s">
        <v>12</v>
      </c>
      <c r="G380" s="11"/>
      <c r="H380" s="11" t="s">
        <v>5</v>
      </c>
      <c r="I380" s="11"/>
    </row>
    <row r="381" spans="1:9" x14ac:dyDescent="0.25">
      <c r="A381" s="9"/>
      <c r="B381" s="16"/>
      <c r="C381" s="10">
        <v>0.58333333333333337</v>
      </c>
      <c r="D381" s="12" t="s">
        <v>11</v>
      </c>
      <c r="E381" s="11" t="s">
        <v>3</v>
      </c>
      <c r="F381" s="11" t="s">
        <v>53</v>
      </c>
      <c r="G381" s="11"/>
      <c r="H381" s="11" t="s">
        <v>5</v>
      </c>
      <c r="I381" s="11"/>
    </row>
    <row r="382" spans="1:9" x14ac:dyDescent="0.25">
      <c r="A382" s="9"/>
      <c r="B382" s="16"/>
      <c r="C382" s="10">
        <v>0.58333333333333337</v>
      </c>
      <c r="D382" s="11" t="s">
        <v>52</v>
      </c>
      <c r="E382" s="11" t="s">
        <v>3</v>
      </c>
      <c r="F382" s="12" t="s">
        <v>14</v>
      </c>
      <c r="G382" s="11"/>
      <c r="H382" s="11" t="s">
        <v>5</v>
      </c>
      <c r="I382" s="11"/>
    </row>
    <row r="383" spans="1:9" x14ac:dyDescent="0.25">
      <c r="A383" s="9"/>
      <c r="B383" s="16"/>
      <c r="C383" s="10">
        <v>0.58333333333333337</v>
      </c>
      <c r="D383" s="11" t="s">
        <v>13</v>
      </c>
      <c r="E383" s="11" t="s">
        <v>3</v>
      </c>
      <c r="F383" s="11" t="s">
        <v>7</v>
      </c>
      <c r="G383" s="11"/>
      <c r="H383" s="11" t="s">
        <v>5</v>
      </c>
      <c r="I383" s="11"/>
    </row>
    <row r="384" spans="1:9" x14ac:dyDescent="0.25">
      <c r="C384" s="6"/>
      <c r="F384" s="8"/>
    </row>
    <row r="385" spans="1:9" x14ac:dyDescent="0.25">
      <c r="C385" s="6"/>
      <c r="D385" s="13" t="s">
        <v>51</v>
      </c>
      <c r="E385" s="13"/>
      <c r="F385" s="14">
        <v>45430</v>
      </c>
    </row>
    <row r="386" spans="1:9" x14ac:dyDescent="0.25">
      <c r="A386" s="9"/>
      <c r="B386" s="16"/>
      <c r="C386" s="10">
        <v>0.58333333333333337</v>
      </c>
      <c r="D386" s="11" t="s">
        <v>7</v>
      </c>
      <c r="E386" s="11" t="s">
        <v>3</v>
      </c>
      <c r="F386" s="11" t="s">
        <v>15</v>
      </c>
      <c r="G386" s="11"/>
      <c r="H386" s="11" t="s">
        <v>5</v>
      </c>
      <c r="I386" s="11"/>
    </row>
    <row r="387" spans="1:9" x14ac:dyDescent="0.25">
      <c r="A387" s="9"/>
      <c r="B387" s="16"/>
      <c r="C387" s="10">
        <v>0.58333333333333337</v>
      </c>
      <c r="D387" s="12" t="s">
        <v>14</v>
      </c>
      <c r="E387" s="11" t="s">
        <v>3</v>
      </c>
      <c r="F387" s="11" t="s">
        <v>13</v>
      </c>
      <c r="G387" s="11"/>
      <c r="H387" s="11" t="s">
        <v>5</v>
      </c>
      <c r="I387" s="11"/>
    </row>
    <row r="388" spans="1:9" x14ac:dyDescent="0.25">
      <c r="A388" s="9"/>
      <c r="B388" s="16"/>
      <c r="C388" s="10">
        <v>0.58333333333333337</v>
      </c>
      <c r="D388" s="11" t="s">
        <v>53</v>
      </c>
      <c r="E388" s="11" t="s">
        <v>3</v>
      </c>
      <c r="F388" s="11" t="s">
        <v>52</v>
      </c>
      <c r="G388" s="11"/>
      <c r="H388" s="11" t="s">
        <v>5</v>
      </c>
      <c r="I388" s="11"/>
    </row>
    <row r="389" spans="1:9" x14ac:dyDescent="0.25">
      <c r="A389" s="9"/>
      <c r="B389" s="16"/>
      <c r="C389" s="10">
        <v>0.58333333333333337</v>
      </c>
      <c r="D389" s="11" t="s">
        <v>12</v>
      </c>
      <c r="E389" s="11" t="s">
        <v>3</v>
      </c>
      <c r="F389" s="12" t="s">
        <v>11</v>
      </c>
      <c r="G389" s="11"/>
      <c r="H389" s="11" t="s">
        <v>5</v>
      </c>
      <c r="I389" s="11"/>
    </row>
    <row r="390" spans="1:9" x14ac:dyDescent="0.25">
      <c r="A390" s="9"/>
      <c r="B390" s="16"/>
      <c r="C390" s="10">
        <v>0.58333333333333337</v>
      </c>
      <c r="D390" s="11" t="s">
        <v>10</v>
      </c>
      <c r="E390" s="11" t="s">
        <v>3</v>
      </c>
      <c r="F390" s="11" t="s">
        <v>18</v>
      </c>
      <c r="G390" s="11"/>
      <c r="H390" s="11" t="s">
        <v>5</v>
      </c>
      <c r="I390" s="11"/>
    </row>
    <row r="391" spans="1:9" x14ac:dyDescent="0.25">
      <c r="A391" s="9"/>
      <c r="B391" s="16"/>
      <c r="C391" s="10">
        <v>0.58333333333333337</v>
      </c>
      <c r="D391" s="11" t="s">
        <v>17</v>
      </c>
      <c r="E391" s="11" t="s">
        <v>3</v>
      </c>
      <c r="F391" s="11" t="s">
        <v>4</v>
      </c>
      <c r="G391" s="11"/>
      <c r="H391" s="11" t="s">
        <v>5</v>
      </c>
      <c r="I391" s="11"/>
    </row>
    <row r="392" spans="1:9" x14ac:dyDescent="0.25">
      <c r="A392" s="9"/>
      <c r="B392" s="16"/>
      <c r="C392" s="10">
        <v>0.58333333333333337</v>
      </c>
      <c r="D392" s="11" t="s">
        <v>2</v>
      </c>
      <c r="E392" s="11" t="s">
        <v>3</v>
      </c>
      <c r="F392" s="11" t="s">
        <v>9</v>
      </c>
      <c r="G392" s="11"/>
      <c r="H392" s="11" t="s">
        <v>5</v>
      </c>
      <c r="I392" s="11"/>
    </row>
    <row r="393" spans="1:9" x14ac:dyDescent="0.25">
      <c r="A393" s="9"/>
      <c r="B393" s="16"/>
      <c r="C393" s="10">
        <v>0.58333333333333337</v>
      </c>
      <c r="D393" s="11" t="s">
        <v>8</v>
      </c>
      <c r="E393" s="11" t="s">
        <v>3</v>
      </c>
      <c r="F393" s="11" t="s">
        <v>54</v>
      </c>
      <c r="G393" s="11"/>
      <c r="H393" s="11" t="s">
        <v>5</v>
      </c>
      <c r="I393" s="11"/>
    </row>
    <row r="394" spans="1:9" x14ac:dyDescent="0.25">
      <c r="A394" s="9"/>
      <c r="B394" s="16"/>
      <c r="C394" s="10">
        <v>0.58333333333333337</v>
      </c>
      <c r="D394" s="11" t="s">
        <v>6</v>
      </c>
      <c r="E394" s="11" t="s">
        <v>3</v>
      </c>
      <c r="F394" s="11" t="s">
        <v>16</v>
      </c>
      <c r="G394" s="11"/>
      <c r="H394" s="11" t="s">
        <v>5</v>
      </c>
      <c r="I394" s="11"/>
    </row>
    <row r="395" spans="1:9" x14ac:dyDescent="0.25">
      <c r="C395" s="6"/>
      <c r="F395" s="8"/>
    </row>
    <row r="396" spans="1:9" x14ac:dyDescent="0.25">
      <c r="C396" s="6"/>
      <c r="F396" s="8"/>
    </row>
    <row r="397" spans="1:9" x14ac:dyDescent="0.25">
      <c r="C397" s="6"/>
      <c r="F397" s="8"/>
    </row>
    <row r="398" spans="1:9" x14ac:dyDescent="0.25">
      <c r="C398" s="6"/>
      <c r="F398" s="8"/>
    </row>
    <row r="399" spans="1:9" x14ac:dyDescent="0.25">
      <c r="C399" s="6"/>
      <c r="F399" s="8"/>
    </row>
    <row r="400" spans="1:9" x14ac:dyDescent="0.25">
      <c r="C400" s="6"/>
      <c r="F400" s="8"/>
    </row>
    <row r="401" spans="3:6" x14ac:dyDescent="0.25">
      <c r="C401" s="6"/>
      <c r="F401" s="8"/>
    </row>
    <row r="402" spans="3:6" x14ac:dyDescent="0.25">
      <c r="C402" s="6"/>
      <c r="F402" s="8"/>
    </row>
    <row r="403" spans="3:6" x14ac:dyDescent="0.25">
      <c r="C403" s="6"/>
      <c r="F403" s="8"/>
    </row>
    <row r="404" spans="3:6" x14ac:dyDescent="0.25">
      <c r="C404" s="6"/>
      <c r="F404" s="8"/>
    </row>
    <row r="405" spans="3:6" x14ac:dyDescent="0.25">
      <c r="C405" s="6"/>
      <c r="F405" s="8"/>
    </row>
    <row r="406" spans="3:6" x14ac:dyDescent="0.25">
      <c r="C406" s="6"/>
      <c r="F406" s="8"/>
    </row>
    <row r="407" spans="3:6" x14ac:dyDescent="0.25">
      <c r="C407" s="6"/>
      <c r="F407" s="8"/>
    </row>
    <row r="408" spans="3:6" x14ac:dyDescent="0.25">
      <c r="C408" s="6"/>
      <c r="F408" s="8"/>
    </row>
    <row r="409" spans="3:6" x14ac:dyDescent="0.25">
      <c r="C409" s="6"/>
      <c r="F409" s="8"/>
    </row>
    <row r="410" spans="3:6" x14ac:dyDescent="0.25">
      <c r="C410" s="6"/>
      <c r="F410" s="8"/>
    </row>
    <row r="411" spans="3:6" x14ac:dyDescent="0.25">
      <c r="C411" s="6"/>
    </row>
    <row r="412" spans="3:6" x14ac:dyDescent="0.25">
      <c r="C412" s="6"/>
    </row>
    <row r="413" spans="3:6" x14ac:dyDescent="0.25">
      <c r="C413" s="6"/>
    </row>
    <row r="414" spans="3:6" x14ac:dyDescent="0.25">
      <c r="C414" s="6"/>
    </row>
    <row r="415" spans="3:6" x14ac:dyDescent="0.25">
      <c r="C415" s="6"/>
    </row>
    <row r="416" spans="3:6" x14ac:dyDescent="0.25">
      <c r="C416" s="6"/>
    </row>
    <row r="417" spans="3:3" x14ac:dyDescent="0.25">
      <c r="C417" s="6"/>
    </row>
    <row r="418" spans="3:3" x14ac:dyDescent="0.25">
      <c r="C418" s="6"/>
    </row>
    <row r="419" spans="3:3" x14ac:dyDescent="0.25">
      <c r="C419" s="6"/>
    </row>
    <row r="420" spans="3:3" x14ac:dyDescent="0.25">
      <c r="C420" s="6"/>
    </row>
    <row r="421" spans="3:3" x14ac:dyDescent="0.25">
      <c r="C421" s="6"/>
    </row>
    <row r="422" spans="3:3" x14ac:dyDescent="0.25">
      <c r="C422" s="6"/>
    </row>
    <row r="423" spans="3:3" x14ac:dyDescent="0.25">
      <c r="C423" s="6"/>
    </row>
    <row r="424" spans="3:3" x14ac:dyDescent="0.25">
      <c r="C424" s="6"/>
    </row>
    <row r="425" spans="3:3" x14ac:dyDescent="0.25">
      <c r="C425" s="6"/>
    </row>
    <row r="426" spans="3:3" x14ac:dyDescent="0.25">
      <c r="C426" s="6"/>
    </row>
    <row r="427" spans="3:3" x14ac:dyDescent="0.25">
      <c r="C427" s="6"/>
    </row>
    <row r="428" spans="3:3" x14ac:dyDescent="0.25">
      <c r="C428" s="6"/>
    </row>
    <row r="429" spans="3:3" x14ac:dyDescent="0.25">
      <c r="C429" s="6"/>
    </row>
    <row r="430" spans="3:3" x14ac:dyDescent="0.25">
      <c r="C430" s="6"/>
    </row>
    <row r="431" spans="3:3" x14ac:dyDescent="0.25">
      <c r="C431" s="6"/>
    </row>
    <row r="432" spans="3:3" x14ac:dyDescent="0.25">
      <c r="C432" s="6"/>
    </row>
    <row r="433" spans="3:3" x14ac:dyDescent="0.25">
      <c r="C433" s="6"/>
    </row>
    <row r="434" spans="3:3" x14ac:dyDescent="0.25">
      <c r="C434" s="6"/>
    </row>
    <row r="435" spans="3:3" x14ac:dyDescent="0.25">
      <c r="C435" s="6"/>
    </row>
    <row r="436" spans="3:3" x14ac:dyDescent="0.25">
      <c r="C436" s="6"/>
    </row>
    <row r="437" spans="3:3" x14ac:dyDescent="0.25">
      <c r="C437" s="6"/>
    </row>
    <row r="438" spans="3:3" x14ac:dyDescent="0.25">
      <c r="C438" s="6"/>
    </row>
    <row r="439" spans="3:3" x14ac:dyDescent="0.25">
      <c r="C439" s="6"/>
    </row>
    <row r="440" spans="3:3" x14ac:dyDescent="0.25">
      <c r="C440" s="6"/>
    </row>
    <row r="441" spans="3:3" x14ac:dyDescent="0.25">
      <c r="C441" s="6"/>
    </row>
    <row r="442" spans="3:3" x14ac:dyDescent="0.25">
      <c r="C442" s="6"/>
    </row>
    <row r="443" spans="3:3" x14ac:dyDescent="0.25">
      <c r="C443" s="6"/>
    </row>
    <row r="444" spans="3:3" x14ac:dyDescent="0.25">
      <c r="C444" s="6"/>
    </row>
    <row r="445" spans="3:3" x14ac:dyDescent="0.25">
      <c r="C445" s="6"/>
    </row>
    <row r="446" spans="3:3" x14ac:dyDescent="0.25">
      <c r="C446" s="6"/>
    </row>
    <row r="447" spans="3:3" x14ac:dyDescent="0.25">
      <c r="C447" s="6"/>
    </row>
    <row r="448" spans="3:3" x14ac:dyDescent="0.25">
      <c r="C448" s="6"/>
    </row>
    <row r="449" spans="3:6" x14ac:dyDescent="0.25">
      <c r="C449" s="6"/>
    </row>
    <row r="450" spans="3:6" x14ac:dyDescent="0.25">
      <c r="C450" s="6"/>
    </row>
    <row r="451" spans="3:6" x14ac:dyDescent="0.25">
      <c r="C451" s="6"/>
    </row>
    <row r="452" spans="3:6" x14ac:dyDescent="0.25">
      <c r="C452" s="6"/>
    </row>
    <row r="453" spans="3:6" x14ac:dyDescent="0.25">
      <c r="C453" s="6"/>
    </row>
    <row r="454" spans="3:6" x14ac:dyDescent="0.25">
      <c r="C454" s="6"/>
    </row>
    <row r="456" spans="3:6" x14ac:dyDescent="0.25">
      <c r="F456" s="6"/>
    </row>
    <row r="457" spans="3:6" x14ac:dyDescent="0.25">
      <c r="F457" s="6"/>
    </row>
    <row r="458" spans="3:6" x14ac:dyDescent="0.25">
      <c r="C458" s="6"/>
    </row>
    <row r="459" spans="3:6" x14ac:dyDescent="0.25">
      <c r="C459" s="6"/>
    </row>
    <row r="460" spans="3:6" x14ac:dyDescent="0.25">
      <c r="C460" s="6"/>
    </row>
    <row r="461" spans="3:6" x14ac:dyDescent="0.25">
      <c r="C461" s="6"/>
    </row>
    <row r="462" spans="3:6" x14ac:dyDescent="0.25">
      <c r="C462" s="6"/>
    </row>
    <row r="463" spans="3:6" x14ac:dyDescent="0.25">
      <c r="C463" s="6"/>
    </row>
    <row r="464" spans="3:6" x14ac:dyDescent="0.25">
      <c r="C464" s="6"/>
    </row>
    <row r="465" spans="3:6" x14ac:dyDescent="0.25">
      <c r="C465" s="6"/>
    </row>
    <row r="466" spans="3:6" x14ac:dyDescent="0.25">
      <c r="C466" s="6"/>
    </row>
    <row r="467" spans="3:6" x14ac:dyDescent="0.25">
      <c r="C467" s="6"/>
    </row>
    <row r="469" spans="3:6" x14ac:dyDescent="0.25">
      <c r="F469" s="6"/>
    </row>
    <row r="470" spans="3:6" x14ac:dyDescent="0.25">
      <c r="F470" s="6"/>
    </row>
    <row r="471" spans="3:6" x14ac:dyDescent="0.25">
      <c r="C471" s="6"/>
    </row>
    <row r="472" spans="3:6" x14ac:dyDescent="0.25">
      <c r="C472" s="6"/>
    </row>
    <row r="473" spans="3:6" x14ac:dyDescent="0.25">
      <c r="C473" s="6"/>
    </row>
    <row r="474" spans="3:6" x14ac:dyDescent="0.25">
      <c r="C474" s="6"/>
    </row>
    <row r="475" spans="3:6" x14ac:dyDescent="0.25">
      <c r="C475" s="6"/>
    </row>
    <row r="476" spans="3:6" x14ac:dyDescent="0.25">
      <c r="C476" s="6"/>
    </row>
    <row r="477" spans="3:6" x14ac:dyDescent="0.25">
      <c r="C477" s="6"/>
    </row>
    <row r="478" spans="3:6" x14ac:dyDescent="0.25">
      <c r="C478" s="6"/>
    </row>
    <row r="479" spans="3:6" x14ac:dyDescent="0.25">
      <c r="C479" s="6"/>
    </row>
    <row r="480" spans="3:6" x14ac:dyDescent="0.25">
      <c r="C480" s="6"/>
    </row>
    <row r="482" spans="6:6" x14ac:dyDescent="0.25">
      <c r="F482" s="6"/>
    </row>
    <row r="483" spans="6:6" x14ac:dyDescent="0.25">
      <c r="F483" s="6"/>
    </row>
    <row r="495" spans="6:6" x14ac:dyDescent="0.25">
      <c r="F495" s="6"/>
    </row>
    <row r="527" spans="3:3" x14ac:dyDescent="0.25">
      <c r="C527" s="6"/>
    </row>
    <row r="528" spans="3:3" x14ac:dyDescent="0.25">
      <c r="C528" s="6"/>
    </row>
    <row r="529" spans="3:3" x14ac:dyDescent="0.25">
      <c r="C529" s="6"/>
    </row>
    <row r="530" spans="3:3" x14ac:dyDescent="0.25">
      <c r="C530" s="6"/>
    </row>
    <row r="531" spans="3:3" x14ac:dyDescent="0.25">
      <c r="C531" s="6"/>
    </row>
    <row r="532" spans="3:3" x14ac:dyDescent="0.25">
      <c r="C532" s="6"/>
    </row>
    <row r="533" spans="3:3" x14ac:dyDescent="0.25">
      <c r="C533" s="6"/>
    </row>
    <row r="537" spans="3:3" x14ac:dyDescent="0.25">
      <c r="C537" s="6"/>
    </row>
    <row r="538" spans="3:3" x14ac:dyDescent="0.25">
      <c r="C538" s="6"/>
    </row>
    <row r="539" spans="3:3" x14ac:dyDescent="0.25">
      <c r="C539" s="6"/>
    </row>
    <row r="540" spans="3:3" x14ac:dyDescent="0.25">
      <c r="C540" s="6"/>
    </row>
    <row r="541" spans="3:3" x14ac:dyDescent="0.25">
      <c r="C541" s="6"/>
    </row>
    <row r="542" spans="3:3" x14ac:dyDescent="0.25">
      <c r="C542" s="6"/>
    </row>
    <row r="543" spans="3:3" x14ac:dyDescent="0.25">
      <c r="C543" s="6"/>
    </row>
    <row r="544" spans="3:3" x14ac:dyDescent="0.25">
      <c r="C544" s="6"/>
    </row>
    <row r="545" spans="3:3" x14ac:dyDescent="0.25">
      <c r="C545" s="6"/>
    </row>
    <row r="546" spans="3:3" x14ac:dyDescent="0.25">
      <c r="C546" s="6"/>
    </row>
    <row r="547" spans="3:3" x14ac:dyDescent="0.25">
      <c r="C547" s="6"/>
    </row>
    <row r="551" spans="3:3" x14ac:dyDescent="0.25">
      <c r="C551" s="6"/>
    </row>
    <row r="552" spans="3:3" x14ac:dyDescent="0.25">
      <c r="C552" s="6"/>
    </row>
    <row r="553" spans="3:3" x14ac:dyDescent="0.25">
      <c r="C553" s="6"/>
    </row>
    <row r="554" spans="3:3" x14ac:dyDescent="0.25">
      <c r="C554" s="6"/>
    </row>
    <row r="555" spans="3:3" x14ac:dyDescent="0.25">
      <c r="C555" s="6"/>
    </row>
    <row r="556" spans="3:3" x14ac:dyDescent="0.25">
      <c r="C556" s="6"/>
    </row>
    <row r="557" spans="3:3" x14ac:dyDescent="0.25">
      <c r="C557" s="6"/>
    </row>
    <row r="558" spans="3:3" x14ac:dyDescent="0.25">
      <c r="C558" s="6"/>
    </row>
    <row r="559" spans="3:3" x14ac:dyDescent="0.25">
      <c r="C559" s="6"/>
    </row>
    <row r="560" spans="3:3" x14ac:dyDescent="0.25">
      <c r="C560" s="6"/>
    </row>
    <row r="561" spans="3:3" x14ac:dyDescent="0.25">
      <c r="C561" s="6"/>
    </row>
    <row r="565" spans="3:3" x14ac:dyDescent="0.25">
      <c r="C565" s="6"/>
    </row>
    <row r="566" spans="3:3" x14ac:dyDescent="0.25">
      <c r="C566" s="6"/>
    </row>
    <row r="567" spans="3:3" x14ac:dyDescent="0.25">
      <c r="C567" s="6"/>
    </row>
    <row r="568" spans="3:3" x14ac:dyDescent="0.25">
      <c r="C568" s="6"/>
    </row>
    <row r="569" spans="3:3" x14ac:dyDescent="0.25">
      <c r="C569" s="6"/>
    </row>
    <row r="570" spans="3:3" x14ac:dyDescent="0.25">
      <c r="C570" s="6"/>
    </row>
    <row r="571" spans="3:3" x14ac:dyDescent="0.25">
      <c r="C571" s="6"/>
    </row>
    <row r="572" spans="3:3" x14ac:dyDescent="0.25">
      <c r="C572" s="6"/>
    </row>
    <row r="573" spans="3:3" x14ac:dyDescent="0.25">
      <c r="C573" s="6"/>
    </row>
    <row r="574" spans="3:3" x14ac:dyDescent="0.25">
      <c r="C574" s="6"/>
    </row>
    <row r="575" spans="3:3" x14ac:dyDescent="0.25">
      <c r="C575" s="6"/>
    </row>
    <row r="579" spans="3:3" x14ac:dyDescent="0.25">
      <c r="C579" s="6"/>
    </row>
    <row r="580" spans="3:3" x14ac:dyDescent="0.25">
      <c r="C580" s="6"/>
    </row>
    <row r="581" spans="3:3" x14ac:dyDescent="0.25">
      <c r="C581" s="6"/>
    </row>
    <row r="582" spans="3:3" x14ac:dyDescent="0.25">
      <c r="C582" s="6"/>
    </row>
    <row r="583" spans="3:3" x14ac:dyDescent="0.25">
      <c r="C583" s="6"/>
    </row>
    <row r="584" spans="3:3" x14ac:dyDescent="0.25">
      <c r="C584" s="6"/>
    </row>
    <row r="585" spans="3:3" x14ac:dyDescent="0.25">
      <c r="C585" s="6"/>
    </row>
    <row r="586" spans="3:3" x14ac:dyDescent="0.25">
      <c r="C586" s="6"/>
    </row>
    <row r="587" spans="3:3" x14ac:dyDescent="0.25">
      <c r="C587" s="6"/>
    </row>
    <row r="588" spans="3:3" x14ac:dyDescent="0.25">
      <c r="C588" s="6"/>
    </row>
    <row r="589" spans="3:3" x14ac:dyDescent="0.25">
      <c r="C589" s="6"/>
    </row>
    <row r="593" spans="3:3" x14ac:dyDescent="0.25">
      <c r="C593" s="6"/>
    </row>
    <row r="594" spans="3:3" x14ac:dyDescent="0.25">
      <c r="C594" s="6"/>
    </row>
    <row r="595" spans="3:3" x14ac:dyDescent="0.25">
      <c r="C595" s="6"/>
    </row>
    <row r="596" spans="3:3" x14ac:dyDescent="0.25">
      <c r="C596" s="6"/>
    </row>
    <row r="597" spans="3:3" x14ac:dyDescent="0.25">
      <c r="C597" s="6"/>
    </row>
    <row r="598" spans="3:3" x14ac:dyDescent="0.25">
      <c r="C598" s="6"/>
    </row>
    <row r="599" spans="3:3" x14ac:dyDescent="0.25">
      <c r="C599" s="6"/>
    </row>
    <row r="600" spans="3:3" x14ac:dyDescent="0.25">
      <c r="C600" s="6"/>
    </row>
    <row r="601" spans="3:3" x14ac:dyDescent="0.25">
      <c r="C601" s="6"/>
    </row>
    <row r="602" spans="3:3" x14ac:dyDescent="0.25">
      <c r="C602" s="6"/>
    </row>
    <row r="603" spans="3:3" x14ac:dyDescent="0.25">
      <c r="C603" s="6"/>
    </row>
    <row r="607" spans="3:3" x14ac:dyDescent="0.25">
      <c r="C607" s="6"/>
    </row>
    <row r="608" spans="3:3" x14ac:dyDescent="0.25">
      <c r="C608" s="6"/>
    </row>
    <row r="609" spans="3:3" x14ac:dyDescent="0.25">
      <c r="C609" s="6"/>
    </row>
    <row r="610" spans="3:3" x14ac:dyDescent="0.25">
      <c r="C610" s="6"/>
    </row>
    <row r="611" spans="3:3" x14ac:dyDescent="0.25">
      <c r="C611" s="6"/>
    </row>
    <row r="612" spans="3:3" x14ac:dyDescent="0.25">
      <c r="C612" s="6"/>
    </row>
    <row r="613" spans="3:3" x14ac:dyDescent="0.25">
      <c r="C613" s="6"/>
    </row>
    <row r="614" spans="3:3" x14ac:dyDescent="0.25">
      <c r="C614" s="6"/>
    </row>
    <row r="615" spans="3:3" x14ac:dyDescent="0.25">
      <c r="C615" s="6"/>
    </row>
    <row r="616" spans="3:3" x14ac:dyDescent="0.25">
      <c r="C616" s="6"/>
    </row>
    <row r="617" spans="3:3" x14ac:dyDescent="0.25">
      <c r="C617" s="6"/>
    </row>
  </sheetData>
  <autoFilter ref="A4:I397" xr:uid="{7C6139A8-5166-43ED-A682-5498F045D925}"/>
  <mergeCells count="8">
    <mergeCell ref="K38:U38"/>
    <mergeCell ref="Q39:S39"/>
    <mergeCell ref="K27:U33"/>
    <mergeCell ref="D1:F1"/>
    <mergeCell ref="D2:F2"/>
    <mergeCell ref="D3:F3"/>
    <mergeCell ref="K5:U5"/>
    <mergeCell ref="Q6:S6"/>
  </mergeCells>
  <phoneticPr fontId="6" type="noConversion"/>
  <pageMargins left="0.39370078740157483" right="0.39370078740157483" top="0.39370078740157483" bottom="0.39370078740157483" header="0.31496062992125984" footer="0.31496062992125984"/>
  <pageSetup paperSize="9" scale="85" orientation="portrait" horizontalDpi="1200" verticalDpi="1200" r:id="rId1"/>
  <rowBreaks count="6" manualBreakCount="6">
    <brk id="63" max="16383" man="1"/>
    <brk id="120" max="16383" man="1"/>
    <brk id="177" max="16383" man="1"/>
    <brk id="231" max="16383" man="1"/>
    <brk id="293" max="16383" man="1"/>
    <brk id="3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Regionalliga Südwest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Klaus-Dieter Hofmann</dc:creator>
  <cp:lastModifiedBy>Klaus-Dieter Hofmann</cp:lastModifiedBy>
  <cp:lastPrinted>2024-04-22T08:36:32Z</cp:lastPrinted>
  <dcterms:created xsi:type="dcterms:W3CDTF">2023-07-29T12:22:16Z</dcterms:created>
  <dcterms:modified xsi:type="dcterms:W3CDTF">2024-04-29T07:20:02Z</dcterms:modified>
</cp:coreProperties>
</file>