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-Dieter Hofmann\Documents\FVH Original\Internet 2023-2024\"/>
    </mc:Choice>
  </mc:AlternateContent>
  <xr:revisionPtr revIDLastSave="0" documentId="13_ncr:1_{024FDA48-773E-45EA-9786-11FBA3E2D7FE}" xr6:coauthVersionLast="47" xr6:coauthVersionMax="47" xr10:uidLastSave="{00000000-0000-0000-0000-000000000000}"/>
  <bookViews>
    <workbookView xWindow="-120" yWindow="-120" windowWidth="29040" windowHeight="15840" xr2:uid="{6C32B0F2-2C5D-4B82-B267-66602F1AC901}"/>
  </bookViews>
  <sheets>
    <sheet name="KL B Gruppe 2" sheetId="1" r:id="rId1"/>
  </sheets>
  <definedNames>
    <definedName name="_xlnm._FilterDatabase" localSheetId="0" hidden="1">'KL B Gruppe 2'!$A$4:$U$383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2" i="1" l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S23" i="1"/>
  <c r="Q23" i="1"/>
  <c r="P23" i="1"/>
  <c r="O23" i="1"/>
  <c r="N23" i="1"/>
  <c r="M23" i="1"/>
  <c r="T23" i="1" l="1"/>
  <c r="U23" i="1"/>
  <c r="S55" i="1"/>
  <c r="Q55" i="1"/>
  <c r="P55" i="1"/>
  <c r="O55" i="1"/>
  <c r="N55" i="1"/>
  <c r="M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T55" i="1" l="1"/>
  <c r="U55" i="1"/>
</calcChain>
</file>

<file path=xl/sharedStrings.xml><?xml version="1.0" encoding="utf-8"?>
<sst xmlns="http://schemas.openxmlformats.org/spreadsheetml/2006/main" count="1350" uniqueCount="102">
  <si>
    <t>KL B Gruppe 2 Frankfurt Saison 2023 / 2024</t>
  </si>
  <si>
    <t>Die aktuelle Tabelle (.pdf) finden sie am Ende der Datei</t>
  </si>
  <si>
    <t>KL : Gerhard Richter, Handy 0163-7498146, flanke11@web.de</t>
  </si>
  <si>
    <t>5. Spieltag</t>
  </si>
  <si>
    <t>FC Germania Enkheim II</t>
  </si>
  <si>
    <t>-</t>
  </si>
  <si>
    <t>FC Union Niederrad 07 II</t>
  </si>
  <si>
    <t>:</t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</si>
  <si>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</si>
  <si>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</si>
  <si>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</si>
  <si>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</si>
  <si>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</si>
  <si>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</si>
  <si>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</si>
  <si>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</si>
  <si>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</si>
  <si>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FFC Victoria von 2012</t>
  </si>
  <si>
    <t>SV 1894 Sachsenhausen II</t>
  </si>
  <si>
    <t>1.</t>
  </si>
  <si>
    <t>FC Gudesding Ffm II</t>
  </si>
  <si>
    <t xml:space="preserve">SG 1919 Riederwald </t>
  </si>
  <si>
    <t>2.</t>
  </si>
  <si>
    <t>VfL Germania 94 Ffm II</t>
  </si>
  <si>
    <t>TSKV Türkgücü Ffm II</t>
  </si>
  <si>
    <t>3.</t>
  </si>
  <si>
    <t>SC Weißblau Ffm</t>
  </si>
  <si>
    <t>TuS Makkabi Ffm II</t>
  </si>
  <si>
    <t>4.</t>
  </si>
  <si>
    <t>SV Eritrea Ffm</t>
  </si>
  <si>
    <t>SV Griesheim Tarik Ffm II</t>
  </si>
  <si>
    <t>5.</t>
  </si>
  <si>
    <t>FC Korea Ffm</t>
  </si>
  <si>
    <t>DJK SW Griesheim II</t>
  </si>
  <si>
    <t>6.</t>
  </si>
  <si>
    <t>Spielfrei</t>
  </si>
  <si>
    <t>FC Posavina Ffm II</t>
  </si>
  <si>
    <t>7.</t>
  </si>
  <si>
    <t xml:space="preserve">FC Fortuna Frankfurt </t>
  </si>
  <si>
    <t>8.</t>
  </si>
  <si>
    <t>9.</t>
  </si>
  <si>
    <t>6. Spieltag</t>
  </si>
  <si>
    <t>10.</t>
  </si>
  <si>
    <t>11.</t>
  </si>
  <si>
    <t>12.</t>
  </si>
  <si>
    <t>13.</t>
  </si>
  <si>
    <t>14.</t>
  </si>
  <si>
    <t>15.</t>
  </si>
  <si>
    <t>16.</t>
  </si>
  <si>
    <t>Summen</t>
  </si>
  <si>
    <t>7. Spieltag</t>
  </si>
  <si>
    <t>2. Spieltag</t>
  </si>
  <si>
    <t>8. Spieltag</t>
  </si>
  <si>
    <t>9. Spieltag</t>
  </si>
  <si>
    <t>10. Spieltag</t>
  </si>
  <si>
    <t>11. Spieltag</t>
  </si>
  <si>
    <t>1. Spieltag</t>
  </si>
  <si>
    <t>12. Spieltag</t>
  </si>
  <si>
    <t>13. Spieltag</t>
  </si>
  <si>
    <t>14. Spieltag</t>
  </si>
  <si>
    <t>4. Spieltag</t>
  </si>
  <si>
    <t>15. Spieltag</t>
  </si>
  <si>
    <t>16. Spieltag</t>
  </si>
  <si>
    <t>17. Spieltag</t>
  </si>
  <si>
    <t>20. Spieltag</t>
  </si>
  <si>
    <t>21. Spieltag</t>
  </si>
  <si>
    <t>18. Spieltag</t>
  </si>
  <si>
    <t>34. Spieltag</t>
  </si>
  <si>
    <t>19.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</si>
  <si>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</si>
  <si>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</si>
  <si>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</si>
  <si>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</si>
  <si>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</si>
  <si>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</si>
  <si>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</si>
  <si>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</si>
  <si>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</si>
  <si>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</si>
  <si>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</si>
  <si>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</si>
  <si>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05. bis 08.09.2023</t>
  </si>
  <si>
    <t>Di</t>
  </si>
  <si>
    <t>Mi</t>
  </si>
  <si>
    <t>Fr</t>
  </si>
  <si>
    <t>19. bis 22.09.2023</t>
  </si>
  <si>
    <t>Do</t>
  </si>
  <si>
    <t>24. bis 27.10.2023</t>
  </si>
  <si>
    <t>3. Spieltag</t>
  </si>
  <si>
    <t>vorgezogen vom 8. Spieltag</t>
  </si>
  <si>
    <t>Sa</t>
  </si>
  <si>
    <t>Wertung</t>
  </si>
  <si>
    <t>SG 1919 Riederwald</t>
  </si>
  <si>
    <t>FC Fortuna Frankfurt</t>
  </si>
  <si>
    <t>FC Germania 1911 Enkheim II</t>
  </si>
  <si>
    <t>Nachholspiel vom 6. Spieltag</t>
  </si>
  <si>
    <r>
      <t xml:space="preserve">    Gruppe 2:    16 Mannschaften, 1 Aufsteiger,</t>
    </r>
    <r>
      <rPr>
        <b/>
        <sz val="10"/>
        <color rgb="FFFF0000"/>
        <rFont val="Arial"/>
        <family val="2"/>
      </rPr>
      <t xml:space="preserve"> maximal 3 Absteiger,</t>
    </r>
    <r>
      <rPr>
        <b/>
        <sz val="10"/>
        <rFont val="Arial"/>
        <family val="2"/>
      </rPr>
      <t xml:space="preserve">
</t>
    </r>
    <r>
      <rPr>
        <b/>
        <sz val="10"/>
        <color rgb="FF0000FF"/>
        <rFont val="Arial"/>
        <family val="2"/>
      </rPr>
      <t xml:space="preserve">    Relegation mit Kreisligen C Gr.1 und Gr.2</t>
    </r>
    <r>
      <rPr>
        <b/>
        <sz val="10"/>
        <rFont val="Arial"/>
        <family val="2"/>
      </rPr>
      <t xml:space="preserve">
    Die Zahl der Mannschaften in den 2 Kreisligen wird in der Summe auf 34 festgeschrieben.
    Die Anzahl der Absteiger wird hälftig auf die beiden Spielklassen verteilt.
    Sollten aus den Kreisligen A 5 Mannschaften absteigen, wird über ein Entscheidungsspiel zwischen den Vorletzten der beiden Gruppen ein zusätzlicher Absteiger ermittelt</t>
    </r>
  </si>
  <si>
    <r>
      <t>Kreisliga B Gruppe 2 Frankfurt  Saison 2023/2024 T</t>
    </r>
    <r>
      <rPr>
        <b/>
        <sz val="10"/>
        <color theme="1"/>
        <rFont val="Arial"/>
        <family val="2"/>
      </rPr>
      <t>abelle nach der Vorrunde</t>
    </r>
    <r>
      <rPr>
        <b/>
        <sz val="10"/>
        <color rgb="FF000080"/>
        <rFont val="Arial"/>
        <family val="2"/>
      </rPr>
      <t xml:space="preserve"> Stand 12.11.2023</t>
    </r>
  </si>
  <si>
    <t>Nachholspiele vom 20. Spieltag</t>
  </si>
  <si>
    <t>abgebrochen</t>
  </si>
  <si>
    <r>
      <t>Kreisliga B Gruppe 2 Frankfurt  Saison 2023/2024 T</t>
    </r>
    <r>
      <rPr>
        <b/>
        <sz val="10"/>
        <color theme="1"/>
        <rFont val="Arial"/>
        <family val="2"/>
      </rPr>
      <t>abelle</t>
    </r>
    <r>
      <rPr>
        <b/>
        <sz val="10"/>
        <color rgb="FF000080"/>
        <rFont val="Arial"/>
        <family val="2"/>
      </rPr>
      <t xml:space="preserve"> Stand 28.04.2024</t>
    </r>
  </si>
  <si>
    <t>15.30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</si>
</sst>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/>
    </xf>
    <xf numFmtId="0" fontId="3" fillId="7" borderId="21" xfId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4" fontId="1" fillId="8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7" borderId="4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/>
    </xf>
    <xf numFmtId="0" fontId="4" fillId="7" borderId="21" xfId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horizontal="center" vertical="center"/>
    </xf>
    <xf numFmtId="0" fontId="10" fillId="0" borderId="0" xfId="0" applyFont="1"/>
    <xf numFmtId="0" fontId="6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Standard" xfId="0" builtinId="0"/>
    <cellStyle name="Standard 2" xfId="1" xr:uid="{E81D5106-0EE2-45E6-AEAE-30B2BB549DDE}"/>
  </cellStyles>
  <dxfs count="0"/>
  <tableStyles count="0" defaultTableStyle="TableStyleMedium2" defaultPivotStyle="PivotStyleLight16"/>
  <colors>
    <mruColors>
      <color rgb="FF00FF00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57B37-9FDC-470A-97C0-A2B9FCD6772F}">
  <dimension ref="A1:U801"/>
  <sheetViews>
    <sheetView tabSelected="1" zoomScale="90" zoomScaleNormal="90" workbookViewId="0">
      <pane ySplit="4" topLeftCell="A5" activePane="bottomLeft" state="frozen"/>
      <selection pane="bottomLeft" activeCell="H15" sqref="H15"/>
    </sheetView>
  </sheetViews>
  <sheetFormatPr baseColWidth="10" defaultColWidth="11.42578125" defaultRowHeight="12.75" x14ac:dyDescent="0.2"/>
  <cols>
    <col min="1" max="1" width="11.42578125" style="8" customWidth="1"/>
    <col min="2" max="2" width="12.42578125" style="42" customWidth="1"/>
    <col min="3" max="3" width="7.7109375" style="8" customWidth="1"/>
    <col min="4" max="4" width="30.7109375" style="4" customWidth="1"/>
    <col min="5" max="5" width="2.85546875" style="4" customWidth="1"/>
    <col min="6" max="6" width="30.7109375" style="4" customWidth="1"/>
    <col min="7" max="7" width="5.7109375" style="4" customWidth="1"/>
    <col min="8" max="8" width="2.42578125" style="4" customWidth="1"/>
    <col min="9" max="9" width="5.7109375" style="4" customWidth="1"/>
    <col min="10" max="10" width="6.140625" style="8" customWidth="1"/>
    <col min="11" max="11" width="6.7109375" style="4" customWidth="1"/>
    <col min="12" max="12" width="31.42578125" style="4" customWidth="1"/>
    <col min="13" max="17" width="5.7109375" style="4" customWidth="1"/>
    <col min="18" max="18" width="3.42578125" style="4" customWidth="1"/>
    <col min="19" max="21" width="5.7109375" style="4" customWidth="1"/>
    <col min="22" max="16384" width="11.42578125" style="81"/>
  </cols>
  <sheetData>
    <row r="1" spans="1:21" x14ac:dyDescent="0.2">
      <c r="A1" s="1"/>
      <c r="B1" s="2"/>
      <c r="C1" s="3"/>
      <c r="D1" s="108" t="s">
        <v>0</v>
      </c>
      <c r="E1" s="108"/>
      <c r="F1" s="108"/>
      <c r="J1" s="4"/>
      <c r="M1" s="5"/>
      <c r="N1" s="5"/>
      <c r="T1" s="5"/>
      <c r="U1" s="5"/>
    </row>
    <row r="2" spans="1:21" x14ac:dyDescent="0.2">
      <c r="A2" s="1"/>
      <c r="B2" s="6"/>
      <c r="C2" s="4"/>
      <c r="D2" s="109" t="s">
        <v>1</v>
      </c>
      <c r="E2" s="109"/>
      <c r="F2" s="109"/>
      <c r="J2" s="4"/>
      <c r="M2" s="5"/>
      <c r="N2" s="5"/>
    </row>
    <row r="3" spans="1:21" x14ac:dyDescent="0.2">
      <c r="A3" s="1"/>
      <c r="B3" s="6"/>
      <c r="C3" s="4"/>
      <c r="D3" s="110" t="s">
        <v>2</v>
      </c>
      <c r="E3" s="110"/>
      <c r="F3" s="110"/>
    </row>
    <row r="4" spans="1:21" ht="13.5" thickBot="1" x14ac:dyDescent="0.25">
      <c r="C4" s="4"/>
      <c r="M4" s="5"/>
      <c r="N4" s="5"/>
    </row>
    <row r="5" spans="1:21" ht="13.5" thickBot="1" x14ac:dyDescent="0.25">
      <c r="D5" s="40" t="s">
        <v>56</v>
      </c>
      <c r="E5" s="40"/>
      <c r="F5" s="41">
        <v>45158</v>
      </c>
      <c r="K5" s="93" t="s">
        <v>100</v>
      </c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1:21" ht="13.5" thickBot="1" x14ac:dyDescent="0.25">
      <c r="A6" s="48">
        <v>45157</v>
      </c>
      <c r="B6" s="43" t="s">
        <v>90</v>
      </c>
      <c r="C6" s="36">
        <v>0.79166666666666663</v>
      </c>
      <c r="D6" s="7" t="s">
        <v>17</v>
      </c>
      <c r="E6" s="7" t="s">
        <v>5</v>
      </c>
      <c r="F6" s="7" t="s">
        <v>18</v>
      </c>
      <c r="G6" s="7">
        <v>4</v>
      </c>
      <c r="H6" s="7" t="s">
        <v>7</v>
      </c>
      <c r="I6" s="7">
        <v>0</v>
      </c>
      <c r="K6" s="9" t="s">
        <v>8</v>
      </c>
      <c r="L6" s="9" t="s">
        <v>9</v>
      </c>
      <c r="M6" s="9" t="s">
        <v>10</v>
      </c>
      <c r="N6" s="10" t="s">
        <v>11</v>
      </c>
      <c r="O6" s="11" t="s">
        <v>12</v>
      </c>
      <c r="P6" s="12" t="s">
        <v>13</v>
      </c>
      <c r="Q6" s="96" t="s">
        <v>14</v>
      </c>
      <c r="R6" s="97"/>
      <c r="S6" s="98"/>
      <c r="T6" s="9" t="s">
        <v>15</v>
      </c>
      <c r="U6" s="9" t="s">
        <v>16</v>
      </c>
    </row>
    <row r="7" spans="1:21" x14ac:dyDescent="0.2">
      <c r="A7" s="35"/>
      <c r="B7" s="43"/>
      <c r="C7" s="36">
        <v>0.5</v>
      </c>
      <c r="D7" s="39" t="s">
        <v>4</v>
      </c>
      <c r="E7" s="39" t="s">
        <v>5</v>
      </c>
      <c r="F7" s="39" t="s">
        <v>6</v>
      </c>
      <c r="G7" s="7">
        <v>2</v>
      </c>
      <c r="H7" s="7" t="s">
        <v>7</v>
      </c>
      <c r="I7" s="7">
        <v>4</v>
      </c>
      <c r="K7" s="13" t="s">
        <v>19</v>
      </c>
      <c r="L7" s="49" t="s">
        <v>20</v>
      </c>
      <c r="M7" s="50">
        <v>26</v>
      </c>
      <c r="N7" s="14">
        <v>22</v>
      </c>
      <c r="O7" s="15">
        <v>0</v>
      </c>
      <c r="P7" s="16">
        <v>4</v>
      </c>
      <c r="Q7" s="50">
        <v>93</v>
      </c>
      <c r="R7" s="51" t="s">
        <v>7</v>
      </c>
      <c r="S7" s="52">
        <v>39</v>
      </c>
      <c r="T7" s="17">
        <f>Q7-S7</f>
        <v>54</v>
      </c>
      <c r="U7" s="53">
        <f>N7*3+O7</f>
        <v>66</v>
      </c>
    </row>
    <row r="8" spans="1:21" x14ac:dyDescent="0.2">
      <c r="A8" s="35"/>
      <c r="B8" s="43"/>
      <c r="C8" s="36">
        <v>0.54166666666666663</v>
      </c>
      <c r="D8" s="7" t="s">
        <v>20</v>
      </c>
      <c r="E8" s="7" t="s">
        <v>5</v>
      </c>
      <c r="F8" s="7" t="s">
        <v>21</v>
      </c>
      <c r="G8" s="7">
        <v>2</v>
      </c>
      <c r="H8" s="7" t="s">
        <v>7</v>
      </c>
      <c r="I8" s="7">
        <v>1</v>
      </c>
      <c r="K8" s="18" t="s">
        <v>22</v>
      </c>
      <c r="L8" s="19" t="s">
        <v>93</v>
      </c>
      <c r="M8" s="20">
        <v>27</v>
      </c>
      <c r="N8" s="21">
        <v>21</v>
      </c>
      <c r="O8" s="22">
        <v>2</v>
      </c>
      <c r="P8" s="23">
        <v>4</v>
      </c>
      <c r="Q8" s="20">
        <v>98</v>
      </c>
      <c r="R8" s="24" t="s">
        <v>7</v>
      </c>
      <c r="S8" s="25">
        <v>32</v>
      </c>
      <c r="T8" s="26">
        <f>Q8-S8</f>
        <v>66</v>
      </c>
      <c r="U8" s="75">
        <f>N8*3+O8</f>
        <v>65</v>
      </c>
    </row>
    <row r="9" spans="1:21" x14ac:dyDescent="0.2">
      <c r="A9" s="35"/>
      <c r="B9" s="43"/>
      <c r="C9" s="36">
        <v>0.54166666666666663</v>
      </c>
      <c r="D9" s="7" t="s">
        <v>23</v>
      </c>
      <c r="E9" s="7" t="s">
        <v>5</v>
      </c>
      <c r="F9" s="7" t="s">
        <v>24</v>
      </c>
      <c r="G9" s="7">
        <v>1</v>
      </c>
      <c r="H9" s="7" t="s">
        <v>7</v>
      </c>
      <c r="I9" s="7">
        <v>6</v>
      </c>
      <c r="K9" s="63" t="s">
        <v>25</v>
      </c>
      <c r="L9" s="64" t="s">
        <v>6</v>
      </c>
      <c r="M9" s="65">
        <v>28</v>
      </c>
      <c r="N9" s="66">
        <v>21</v>
      </c>
      <c r="O9" s="67">
        <v>1</v>
      </c>
      <c r="P9" s="68">
        <v>6</v>
      </c>
      <c r="Q9" s="65">
        <v>108</v>
      </c>
      <c r="R9" s="69" t="s">
        <v>7</v>
      </c>
      <c r="S9" s="70">
        <v>46</v>
      </c>
      <c r="T9" s="73">
        <f>Q9-S9</f>
        <v>62</v>
      </c>
      <c r="U9" s="71">
        <f>N9*3+O9</f>
        <v>64</v>
      </c>
    </row>
    <row r="10" spans="1:21" x14ac:dyDescent="0.2">
      <c r="A10" s="35"/>
      <c r="B10" s="43"/>
      <c r="C10" s="36">
        <v>0.54166666666666663</v>
      </c>
      <c r="D10" s="7" t="s">
        <v>26</v>
      </c>
      <c r="E10" s="7" t="s">
        <v>5</v>
      </c>
      <c r="F10" s="7" t="s">
        <v>27</v>
      </c>
      <c r="G10" s="7">
        <v>0</v>
      </c>
      <c r="H10" s="7" t="s">
        <v>7</v>
      </c>
      <c r="I10" s="7">
        <v>4</v>
      </c>
      <c r="K10" s="63" t="s">
        <v>28</v>
      </c>
      <c r="L10" s="64" t="s">
        <v>94</v>
      </c>
      <c r="M10" s="65">
        <v>27</v>
      </c>
      <c r="N10" s="66">
        <v>16</v>
      </c>
      <c r="O10" s="67">
        <v>4</v>
      </c>
      <c r="P10" s="68">
        <v>7</v>
      </c>
      <c r="Q10" s="65">
        <v>98</v>
      </c>
      <c r="R10" s="69" t="s">
        <v>7</v>
      </c>
      <c r="S10" s="70">
        <v>44</v>
      </c>
      <c r="T10" s="72">
        <f>Q10-S10</f>
        <v>54</v>
      </c>
      <c r="U10" s="71">
        <f>N10*3+O10</f>
        <v>52</v>
      </c>
    </row>
    <row r="11" spans="1:21" x14ac:dyDescent="0.2">
      <c r="A11" s="35"/>
      <c r="B11" s="43"/>
      <c r="C11" s="36">
        <v>0.625</v>
      </c>
      <c r="D11" s="7" t="s">
        <v>29</v>
      </c>
      <c r="E11" s="7" t="s">
        <v>5</v>
      </c>
      <c r="F11" s="7" t="s">
        <v>30</v>
      </c>
      <c r="G11" s="7">
        <v>14</v>
      </c>
      <c r="H11" s="7" t="s">
        <v>7</v>
      </c>
      <c r="I11" s="7">
        <v>0</v>
      </c>
      <c r="K11" s="63" t="s">
        <v>31</v>
      </c>
      <c r="L11" s="89" t="s">
        <v>18</v>
      </c>
      <c r="M11" s="83">
        <v>27</v>
      </c>
      <c r="N11" s="66">
        <v>14</v>
      </c>
      <c r="O11" s="67">
        <v>5</v>
      </c>
      <c r="P11" s="68">
        <v>8</v>
      </c>
      <c r="Q11" s="83">
        <v>77</v>
      </c>
      <c r="R11" s="84" t="s">
        <v>7</v>
      </c>
      <c r="S11" s="85">
        <v>63</v>
      </c>
      <c r="T11" s="73">
        <f>Q11-S11</f>
        <v>14</v>
      </c>
      <c r="U11" s="71">
        <f>N11*3+O11</f>
        <v>47</v>
      </c>
    </row>
    <row r="12" spans="1:21" x14ac:dyDescent="0.2">
      <c r="A12" s="35"/>
      <c r="B12" s="38" t="s">
        <v>91</v>
      </c>
      <c r="C12" s="36">
        <v>0.625</v>
      </c>
      <c r="D12" s="38" t="s">
        <v>32</v>
      </c>
      <c r="E12" s="7" t="s">
        <v>5</v>
      </c>
      <c r="F12" s="7" t="s">
        <v>33</v>
      </c>
      <c r="G12" s="7">
        <v>0</v>
      </c>
      <c r="H12" s="7" t="s">
        <v>7</v>
      </c>
      <c r="I12" s="7">
        <v>3</v>
      </c>
      <c r="K12" s="63" t="s">
        <v>34</v>
      </c>
      <c r="L12" s="64" t="s">
        <v>29</v>
      </c>
      <c r="M12" s="65">
        <v>27</v>
      </c>
      <c r="N12" s="66">
        <v>14</v>
      </c>
      <c r="O12" s="67">
        <v>4</v>
      </c>
      <c r="P12" s="68">
        <v>9</v>
      </c>
      <c r="Q12" s="65">
        <v>81</v>
      </c>
      <c r="R12" s="69" t="s">
        <v>7</v>
      </c>
      <c r="S12" s="70">
        <v>56</v>
      </c>
      <c r="T12" s="73">
        <f>Q12-S12</f>
        <v>25</v>
      </c>
      <c r="U12" s="71">
        <f>N12*3+O12</f>
        <v>46</v>
      </c>
    </row>
    <row r="13" spans="1:21" x14ac:dyDescent="0.2">
      <c r="C13" s="3"/>
      <c r="D13" s="38" t="s">
        <v>35</v>
      </c>
      <c r="E13" s="38" t="s">
        <v>5</v>
      </c>
      <c r="F13" s="38" t="s">
        <v>36</v>
      </c>
      <c r="K13" s="63" t="s">
        <v>37</v>
      </c>
      <c r="L13" s="64" t="s">
        <v>33</v>
      </c>
      <c r="M13" s="65">
        <v>27</v>
      </c>
      <c r="N13" s="66">
        <v>14</v>
      </c>
      <c r="O13" s="67">
        <v>3</v>
      </c>
      <c r="P13" s="68">
        <v>10</v>
      </c>
      <c r="Q13" s="65">
        <v>88</v>
      </c>
      <c r="R13" s="69" t="s">
        <v>7</v>
      </c>
      <c r="S13" s="70">
        <v>62</v>
      </c>
      <c r="T13" s="76">
        <f>Q13-S13</f>
        <v>26</v>
      </c>
      <c r="U13" s="86">
        <f>N13*3+O13</f>
        <v>45</v>
      </c>
    </row>
    <row r="14" spans="1:21" x14ac:dyDescent="0.2">
      <c r="C14" s="3"/>
      <c r="D14" s="38" t="s">
        <v>35</v>
      </c>
      <c r="E14" s="38" t="s">
        <v>5</v>
      </c>
      <c r="F14" s="38" t="s">
        <v>38</v>
      </c>
      <c r="K14" s="63" t="s">
        <v>39</v>
      </c>
      <c r="L14" s="82" t="s">
        <v>24</v>
      </c>
      <c r="M14" s="65">
        <v>28</v>
      </c>
      <c r="N14" s="66">
        <v>12</v>
      </c>
      <c r="O14" s="67">
        <v>4</v>
      </c>
      <c r="P14" s="68">
        <v>12</v>
      </c>
      <c r="Q14" s="65">
        <v>65</v>
      </c>
      <c r="R14" s="69" t="s">
        <v>7</v>
      </c>
      <c r="S14" s="70">
        <v>79</v>
      </c>
      <c r="T14" s="76">
        <f>Q14-S14</f>
        <v>-14</v>
      </c>
      <c r="U14" s="71">
        <f>N14*3+O14</f>
        <v>40</v>
      </c>
    </row>
    <row r="15" spans="1:21" x14ac:dyDescent="0.2">
      <c r="K15" s="63" t="s">
        <v>40</v>
      </c>
      <c r="L15" s="64" t="s">
        <v>36</v>
      </c>
      <c r="M15" s="65">
        <v>27</v>
      </c>
      <c r="N15" s="66">
        <v>11</v>
      </c>
      <c r="O15" s="67">
        <v>3</v>
      </c>
      <c r="P15" s="68">
        <v>13</v>
      </c>
      <c r="Q15" s="65">
        <v>55</v>
      </c>
      <c r="R15" s="69" t="s">
        <v>7</v>
      </c>
      <c r="S15" s="70">
        <v>64</v>
      </c>
      <c r="T15" s="72">
        <f>Q15-S15</f>
        <v>-9</v>
      </c>
      <c r="U15" s="71">
        <f>N15*3+O15</f>
        <v>36</v>
      </c>
    </row>
    <row r="16" spans="1:21" x14ac:dyDescent="0.2">
      <c r="D16" s="40" t="s">
        <v>51</v>
      </c>
      <c r="E16" s="40"/>
      <c r="F16" s="41">
        <v>45165</v>
      </c>
      <c r="K16" s="63" t="s">
        <v>42</v>
      </c>
      <c r="L16" s="64" t="s">
        <v>27</v>
      </c>
      <c r="M16" s="65">
        <v>27</v>
      </c>
      <c r="N16" s="66">
        <v>10</v>
      </c>
      <c r="O16" s="67">
        <v>3</v>
      </c>
      <c r="P16" s="68">
        <v>14</v>
      </c>
      <c r="Q16" s="65">
        <v>74</v>
      </c>
      <c r="R16" s="69" t="s">
        <v>7</v>
      </c>
      <c r="S16" s="70">
        <v>81</v>
      </c>
      <c r="T16" s="72">
        <f>Q16-S16</f>
        <v>-7</v>
      </c>
      <c r="U16" s="71">
        <f>N16*3+O16</f>
        <v>33</v>
      </c>
    </row>
    <row r="17" spans="1:21" x14ac:dyDescent="0.2">
      <c r="A17" s="35"/>
      <c r="B17" s="43"/>
      <c r="C17" s="36">
        <v>0.54166666666666663</v>
      </c>
      <c r="D17" s="39" t="s">
        <v>6</v>
      </c>
      <c r="E17" s="39" t="s">
        <v>5</v>
      </c>
      <c r="F17" s="39" t="s">
        <v>20</v>
      </c>
      <c r="G17" s="7">
        <v>6</v>
      </c>
      <c r="H17" s="7" t="s">
        <v>7</v>
      </c>
      <c r="I17" s="7">
        <v>5</v>
      </c>
      <c r="K17" s="63" t="s">
        <v>43</v>
      </c>
      <c r="L17" s="64" t="s">
        <v>92</v>
      </c>
      <c r="M17" s="65">
        <v>28</v>
      </c>
      <c r="N17" s="66">
        <v>9</v>
      </c>
      <c r="O17" s="67">
        <v>6</v>
      </c>
      <c r="P17" s="68">
        <v>13</v>
      </c>
      <c r="Q17" s="65">
        <v>79</v>
      </c>
      <c r="R17" s="69" t="s">
        <v>7</v>
      </c>
      <c r="S17" s="70">
        <v>84</v>
      </c>
      <c r="T17" s="72">
        <f>Q17-S17</f>
        <v>-5</v>
      </c>
      <c r="U17" s="71">
        <f>N17*3+O17</f>
        <v>33</v>
      </c>
    </row>
    <row r="18" spans="1:21" x14ac:dyDescent="0.2">
      <c r="A18" s="35"/>
      <c r="B18" s="43"/>
      <c r="C18" s="36">
        <v>0.54166666666666663</v>
      </c>
      <c r="D18" s="7" t="s">
        <v>33</v>
      </c>
      <c r="E18" s="7" t="s">
        <v>5</v>
      </c>
      <c r="F18" s="7" t="s">
        <v>26</v>
      </c>
      <c r="G18" s="7">
        <v>6</v>
      </c>
      <c r="H18" s="7" t="s">
        <v>7</v>
      </c>
      <c r="I18" s="7">
        <v>0</v>
      </c>
      <c r="K18" s="63" t="s">
        <v>44</v>
      </c>
      <c r="L18" s="64" t="s">
        <v>17</v>
      </c>
      <c r="M18" s="65">
        <v>27</v>
      </c>
      <c r="N18" s="66">
        <v>10</v>
      </c>
      <c r="O18" s="67">
        <v>2</v>
      </c>
      <c r="P18" s="68">
        <v>15</v>
      </c>
      <c r="Q18" s="65">
        <v>80</v>
      </c>
      <c r="R18" s="69" t="s">
        <v>7</v>
      </c>
      <c r="S18" s="70">
        <v>100</v>
      </c>
      <c r="T18" s="72">
        <f>Q18-S18</f>
        <v>-20</v>
      </c>
      <c r="U18" s="71">
        <f>N18*3+O18</f>
        <v>32</v>
      </c>
    </row>
    <row r="19" spans="1:21" x14ac:dyDescent="0.2">
      <c r="A19" s="35"/>
      <c r="B19" s="43"/>
      <c r="C19" s="36">
        <v>0.54166666666666663</v>
      </c>
      <c r="D19" s="7" t="s">
        <v>27</v>
      </c>
      <c r="E19" s="7" t="s">
        <v>5</v>
      </c>
      <c r="F19" s="7" t="s">
        <v>23</v>
      </c>
      <c r="G19" s="7">
        <v>5</v>
      </c>
      <c r="H19" s="7" t="s">
        <v>7</v>
      </c>
      <c r="I19" s="7">
        <v>0</v>
      </c>
      <c r="K19" s="63" t="s">
        <v>45</v>
      </c>
      <c r="L19" s="82" t="s">
        <v>23</v>
      </c>
      <c r="M19" s="65">
        <v>27</v>
      </c>
      <c r="N19" s="66">
        <v>9</v>
      </c>
      <c r="O19" s="67">
        <v>0</v>
      </c>
      <c r="P19" s="68">
        <v>18</v>
      </c>
      <c r="Q19" s="65">
        <v>41</v>
      </c>
      <c r="R19" s="69" t="s">
        <v>7</v>
      </c>
      <c r="S19" s="70">
        <v>74</v>
      </c>
      <c r="T19" s="72">
        <f>Q19-S19</f>
        <v>-33</v>
      </c>
      <c r="U19" s="71">
        <f>N19*3+O19</f>
        <v>27</v>
      </c>
    </row>
    <row r="20" spans="1:21" x14ac:dyDescent="0.2">
      <c r="A20" s="35"/>
      <c r="B20" s="43"/>
      <c r="C20" s="36">
        <v>0.54166666666666663</v>
      </c>
      <c r="D20" s="7" t="s">
        <v>24</v>
      </c>
      <c r="E20" s="7" t="s">
        <v>5</v>
      </c>
      <c r="F20" s="7" t="s">
        <v>17</v>
      </c>
      <c r="G20" s="7">
        <v>3</v>
      </c>
      <c r="H20" s="7" t="s">
        <v>7</v>
      </c>
      <c r="I20" s="7">
        <v>5</v>
      </c>
      <c r="K20" s="87" t="s">
        <v>46</v>
      </c>
      <c r="L20" s="64" t="s">
        <v>26</v>
      </c>
      <c r="M20" s="65">
        <v>28</v>
      </c>
      <c r="N20" s="66">
        <v>7</v>
      </c>
      <c r="O20" s="67">
        <v>2</v>
      </c>
      <c r="P20" s="68">
        <v>19</v>
      </c>
      <c r="Q20" s="65">
        <v>51</v>
      </c>
      <c r="R20" s="69" t="s">
        <v>7</v>
      </c>
      <c r="S20" s="70">
        <v>98</v>
      </c>
      <c r="T20" s="72">
        <f>Q20-S20</f>
        <v>-47</v>
      </c>
      <c r="U20" s="71">
        <f>N20*3+O20</f>
        <v>23</v>
      </c>
    </row>
    <row r="21" spans="1:21" x14ac:dyDescent="0.2">
      <c r="A21" s="35"/>
      <c r="B21" s="43"/>
      <c r="C21" s="36">
        <v>0.54166666666666663</v>
      </c>
      <c r="D21" s="7" t="s">
        <v>18</v>
      </c>
      <c r="E21" s="7" t="s">
        <v>5</v>
      </c>
      <c r="F21" s="7" t="s">
        <v>29</v>
      </c>
      <c r="G21" s="7">
        <v>1</v>
      </c>
      <c r="H21" s="7" t="s">
        <v>7</v>
      </c>
      <c r="I21" s="7">
        <v>1</v>
      </c>
      <c r="K21" s="87" t="s">
        <v>47</v>
      </c>
      <c r="L21" s="64" t="s">
        <v>30</v>
      </c>
      <c r="M21" s="65">
        <v>27</v>
      </c>
      <c r="N21" s="66">
        <v>3</v>
      </c>
      <c r="O21" s="67">
        <v>4</v>
      </c>
      <c r="P21" s="68">
        <v>20</v>
      </c>
      <c r="Q21" s="65">
        <v>51</v>
      </c>
      <c r="R21" s="69" t="s">
        <v>7</v>
      </c>
      <c r="S21" s="70">
        <v>115</v>
      </c>
      <c r="T21" s="72">
        <f>Q21-S21</f>
        <v>-64</v>
      </c>
      <c r="U21" s="71">
        <f>N21*3+O21</f>
        <v>13</v>
      </c>
    </row>
    <row r="22" spans="1:21" ht="13.5" thickBot="1" x14ac:dyDescent="0.25">
      <c r="A22" s="35"/>
      <c r="B22" s="43"/>
      <c r="C22" s="36">
        <v>0.625</v>
      </c>
      <c r="D22" s="7" t="s">
        <v>38</v>
      </c>
      <c r="E22" s="7" t="s">
        <v>5</v>
      </c>
      <c r="F22" s="7" t="s">
        <v>4</v>
      </c>
      <c r="G22" s="7">
        <v>1</v>
      </c>
      <c r="H22" s="7" t="s">
        <v>7</v>
      </c>
      <c r="I22" s="7">
        <v>0</v>
      </c>
      <c r="K22" s="27" t="s">
        <v>48</v>
      </c>
      <c r="L22" s="54" t="s">
        <v>32</v>
      </c>
      <c r="M22" s="55">
        <v>28</v>
      </c>
      <c r="N22" s="56">
        <v>3</v>
      </c>
      <c r="O22" s="57">
        <v>1</v>
      </c>
      <c r="P22" s="58">
        <v>24</v>
      </c>
      <c r="Q22" s="55">
        <v>42</v>
      </c>
      <c r="R22" s="59" t="s">
        <v>7</v>
      </c>
      <c r="S22" s="60">
        <v>144</v>
      </c>
      <c r="T22" s="61">
        <f>Q22-S22</f>
        <v>-102</v>
      </c>
      <c r="U22" s="62">
        <f>N22*3+O22</f>
        <v>10</v>
      </c>
    </row>
    <row r="23" spans="1:21" ht="13.5" thickBot="1" x14ac:dyDescent="0.25">
      <c r="A23" s="35"/>
      <c r="B23" s="43"/>
      <c r="C23" s="36">
        <v>0.64583333333333337</v>
      </c>
      <c r="D23" s="7" t="s">
        <v>21</v>
      </c>
      <c r="E23" s="7" t="s">
        <v>5</v>
      </c>
      <c r="F23" s="7" t="s">
        <v>36</v>
      </c>
      <c r="G23" s="7">
        <v>1</v>
      </c>
      <c r="H23" s="7" t="s">
        <v>7</v>
      </c>
      <c r="I23" s="7">
        <v>0</v>
      </c>
      <c r="K23" s="28"/>
      <c r="L23" s="28" t="s">
        <v>49</v>
      </c>
      <c r="M23" s="77">
        <f>SUM(M7:M22)</f>
        <v>436</v>
      </c>
      <c r="N23" s="30">
        <f t="shared" ref="N23:Q23" si="0">SUM(N7:N22)</f>
        <v>196</v>
      </c>
      <c r="O23" s="31">
        <f t="shared" si="0"/>
        <v>44</v>
      </c>
      <c r="P23" s="29">
        <f t="shared" si="0"/>
        <v>196</v>
      </c>
      <c r="Q23" s="78">
        <f t="shared" si="0"/>
        <v>1181</v>
      </c>
      <c r="R23" s="79" t="s">
        <v>7</v>
      </c>
      <c r="S23" s="77">
        <f t="shared" ref="S23:U23" si="1">SUM(S7:S22)</f>
        <v>1181</v>
      </c>
      <c r="T23" s="28">
        <f t="shared" si="1"/>
        <v>0</v>
      </c>
      <c r="U23" s="80">
        <f t="shared" si="1"/>
        <v>632</v>
      </c>
    </row>
    <row r="24" spans="1:21" x14ac:dyDescent="0.2">
      <c r="C24" s="3"/>
      <c r="D24" s="38" t="s">
        <v>35</v>
      </c>
      <c r="E24" s="38" t="s">
        <v>5</v>
      </c>
      <c r="F24" s="38" t="s">
        <v>32</v>
      </c>
    </row>
    <row r="25" spans="1:21" x14ac:dyDescent="0.2">
      <c r="C25" s="3"/>
      <c r="D25" s="38" t="s">
        <v>35</v>
      </c>
      <c r="E25" s="38" t="s">
        <v>5</v>
      </c>
      <c r="F25" s="38" t="s">
        <v>30</v>
      </c>
    </row>
    <row r="26" spans="1:21" ht="13.5" thickBot="1" x14ac:dyDescent="0.25">
      <c r="A26" s="81"/>
      <c r="B26" s="81"/>
      <c r="C26" s="81"/>
      <c r="D26" s="81"/>
      <c r="E26" s="81"/>
      <c r="F26" s="81"/>
      <c r="G26" s="81"/>
      <c r="H26" s="81"/>
      <c r="I26" s="81"/>
    </row>
    <row r="27" spans="1:21" x14ac:dyDescent="0.2">
      <c r="D27" s="40" t="s">
        <v>89</v>
      </c>
      <c r="E27" s="40"/>
      <c r="F27" s="41">
        <v>45168</v>
      </c>
      <c r="K27" s="99" t="s">
        <v>96</v>
      </c>
      <c r="L27" s="100"/>
      <c r="M27" s="100"/>
      <c r="N27" s="100"/>
      <c r="O27" s="100"/>
      <c r="P27" s="100"/>
      <c r="Q27" s="100"/>
      <c r="R27" s="100"/>
      <c r="S27" s="100"/>
      <c r="T27" s="100"/>
      <c r="U27" s="101"/>
    </row>
    <row r="28" spans="1:21" x14ac:dyDescent="0.2">
      <c r="A28" s="35"/>
      <c r="B28" s="43"/>
      <c r="C28" s="36">
        <v>0.8125</v>
      </c>
      <c r="D28" s="39" t="s">
        <v>36</v>
      </c>
      <c r="E28" s="39" t="s">
        <v>5</v>
      </c>
      <c r="F28" s="39" t="s">
        <v>27</v>
      </c>
      <c r="G28" s="7">
        <v>2</v>
      </c>
      <c r="H28" s="7" t="s">
        <v>7</v>
      </c>
      <c r="I28" s="7">
        <v>1</v>
      </c>
      <c r="K28" s="102"/>
      <c r="L28" s="103"/>
      <c r="M28" s="103"/>
      <c r="N28" s="103"/>
      <c r="O28" s="103"/>
      <c r="P28" s="103"/>
      <c r="Q28" s="103"/>
      <c r="R28" s="103"/>
      <c r="S28" s="103"/>
      <c r="T28" s="103"/>
      <c r="U28" s="104"/>
    </row>
    <row r="29" spans="1:21" x14ac:dyDescent="0.2">
      <c r="A29" s="32"/>
      <c r="B29" s="44"/>
      <c r="C29" s="3"/>
      <c r="K29" s="102"/>
      <c r="L29" s="103"/>
      <c r="M29" s="103"/>
      <c r="N29" s="103"/>
      <c r="O29" s="103"/>
      <c r="P29" s="103"/>
      <c r="Q29" s="103"/>
      <c r="R29" s="103"/>
      <c r="S29" s="103"/>
      <c r="T29" s="103"/>
      <c r="U29" s="104"/>
    </row>
    <row r="30" spans="1:21" x14ac:dyDescent="0.2">
      <c r="D30" s="40" t="s">
        <v>88</v>
      </c>
      <c r="E30" s="40"/>
      <c r="F30" s="41">
        <v>45172</v>
      </c>
      <c r="K30" s="102"/>
      <c r="L30" s="103"/>
      <c r="M30" s="103"/>
      <c r="N30" s="103"/>
      <c r="O30" s="103"/>
      <c r="P30" s="103"/>
      <c r="Q30" s="103"/>
      <c r="R30" s="103"/>
      <c r="S30" s="103"/>
      <c r="T30" s="103"/>
      <c r="U30" s="104"/>
    </row>
    <row r="31" spans="1:21" x14ac:dyDescent="0.2">
      <c r="A31" s="37"/>
      <c r="B31" s="45"/>
      <c r="C31" s="36">
        <v>0.54166666666666663</v>
      </c>
      <c r="D31" s="39" t="s">
        <v>17</v>
      </c>
      <c r="E31" s="39" t="s">
        <v>5</v>
      </c>
      <c r="F31" s="39" t="s">
        <v>29</v>
      </c>
      <c r="G31" s="7">
        <v>1</v>
      </c>
      <c r="H31" s="7" t="s">
        <v>7</v>
      </c>
      <c r="I31" s="7">
        <v>5</v>
      </c>
      <c r="K31" s="102"/>
      <c r="L31" s="103"/>
      <c r="M31" s="103"/>
      <c r="N31" s="103"/>
      <c r="O31" s="103"/>
      <c r="P31" s="103"/>
      <c r="Q31" s="103"/>
      <c r="R31" s="103"/>
      <c r="S31" s="103"/>
      <c r="T31" s="103"/>
      <c r="U31" s="104"/>
    </row>
    <row r="32" spans="1:21" x14ac:dyDescent="0.2">
      <c r="A32" s="35"/>
      <c r="B32" s="43"/>
      <c r="C32" s="36">
        <v>0.54166666666666663</v>
      </c>
      <c r="D32" s="7" t="s">
        <v>36</v>
      </c>
      <c r="E32" s="7" t="s">
        <v>5</v>
      </c>
      <c r="F32" s="7" t="s">
        <v>6</v>
      </c>
      <c r="G32" s="7">
        <v>3</v>
      </c>
      <c r="H32" s="7" t="s">
        <v>7</v>
      </c>
      <c r="I32" s="7">
        <v>1</v>
      </c>
      <c r="K32" s="102"/>
      <c r="L32" s="103"/>
      <c r="M32" s="103"/>
      <c r="N32" s="103"/>
      <c r="O32" s="103"/>
      <c r="P32" s="103"/>
      <c r="Q32" s="103"/>
      <c r="R32" s="103"/>
      <c r="S32" s="103"/>
      <c r="T32" s="103"/>
      <c r="U32" s="104"/>
    </row>
    <row r="33" spans="1:21" x14ac:dyDescent="0.2">
      <c r="A33" s="35"/>
      <c r="B33" s="43"/>
      <c r="C33" s="36">
        <v>0.54166666666666663</v>
      </c>
      <c r="D33" s="7" t="s">
        <v>20</v>
      </c>
      <c r="E33" s="7" t="s">
        <v>5</v>
      </c>
      <c r="F33" s="7" t="s">
        <v>38</v>
      </c>
      <c r="G33" s="7">
        <v>0</v>
      </c>
      <c r="H33" s="7" t="s">
        <v>7</v>
      </c>
      <c r="I33" s="7">
        <v>4</v>
      </c>
      <c r="K33" s="102"/>
      <c r="L33" s="103"/>
      <c r="M33" s="103"/>
      <c r="N33" s="103"/>
      <c r="O33" s="103"/>
      <c r="P33" s="103"/>
      <c r="Q33" s="103"/>
      <c r="R33" s="103"/>
      <c r="S33" s="103"/>
      <c r="T33" s="103"/>
      <c r="U33" s="104"/>
    </row>
    <row r="34" spans="1:21" ht="13.5" thickBot="1" x14ac:dyDescent="0.25">
      <c r="A34" s="35"/>
      <c r="B34" s="43"/>
      <c r="C34" s="36">
        <v>0.54166666666666663</v>
      </c>
      <c r="D34" s="7" t="s">
        <v>4</v>
      </c>
      <c r="E34" s="7" t="s">
        <v>5</v>
      </c>
      <c r="F34" s="7" t="s">
        <v>30</v>
      </c>
      <c r="G34" s="7">
        <v>6</v>
      </c>
      <c r="H34" s="7" t="s">
        <v>7</v>
      </c>
      <c r="I34" s="7">
        <v>0</v>
      </c>
      <c r="K34" s="105"/>
      <c r="L34" s="106"/>
      <c r="M34" s="106"/>
      <c r="N34" s="106"/>
      <c r="O34" s="106"/>
      <c r="P34" s="106"/>
      <c r="Q34" s="106"/>
      <c r="R34" s="106"/>
      <c r="S34" s="106"/>
      <c r="T34" s="106"/>
      <c r="U34" s="107"/>
    </row>
    <row r="35" spans="1:21" x14ac:dyDescent="0.2">
      <c r="A35" s="35"/>
      <c r="B35" s="43"/>
      <c r="C35" s="36">
        <v>0.54166666666666663</v>
      </c>
      <c r="D35" s="7" t="s">
        <v>24</v>
      </c>
      <c r="E35" s="7" t="s">
        <v>5</v>
      </c>
      <c r="F35" s="7" t="s">
        <v>27</v>
      </c>
      <c r="G35" s="7">
        <v>3</v>
      </c>
      <c r="H35" s="7" t="s">
        <v>7</v>
      </c>
      <c r="I35" s="7">
        <v>2</v>
      </c>
    </row>
    <row r="36" spans="1:21" ht="13.5" thickBot="1" x14ac:dyDescent="0.25">
      <c r="A36" s="35"/>
      <c r="B36" s="43"/>
      <c r="C36" s="36">
        <v>0.54166666666666663</v>
      </c>
      <c r="D36" s="7" t="s">
        <v>23</v>
      </c>
      <c r="E36" s="7" t="s">
        <v>5</v>
      </c>
      <c r="F36" s="7" t="s">
        <v>33</v>
      </c>
      <c r="G36" s="7">
        <v>3</v>
      </c>
      <c r="H36" s="7" t="s">
        <v>7</v>
      </c>
      <c r="I36" s="7">
        <v>2</v>
      </c>
    </row>
    <row r="37" spans="1:21" ht="13.5" thickBot="1" x14ac:dyDescent="0.25">
      <c r="A37" s="35"/>
      <c r="B37" s="43"/>
      <c r="C37" s="36">
        <v>0.54166666666666663</v>
      </c>
      <c r="D37" s="7" t="s">
        <v>32</v>
      </c>
      <c r="E37" s="7" t="s">
        <v>5</v>
      </c>
      <c r="F37" s="7" t="s">
        <v>21</v>
      </c>
      <c r="G37" s="7">
        <v>2</v>
      </c>
      <c r="H37" s="7" t="s">
        <v>7</v>
      </c>
      <c r="I37" s="7">
        <v>6</v>
      </c>
      <c r="K37" s="93" t="s">
        <v>97</v>
      </c>
      <c r="L37" s="94"/>
      <c r="M37" s="94"/>
      <c r="N37" s="94"/>
      <c r="O37" s="94"/>
      <c r="P37" s="94"/>
      <c r="Q37" s="94"/>
      <c r="R37" s="94"/>
      <c r="S37" s="94"/>
      <c r="T37" s="94"/>
      <c r="U37" s="95"/>
    </row>
    <row r="38" spans="1:21" ht="13.5" thickBot="1" x14ac:dyDescent="0.25">
      <c r="C38" s="3"/>
      <c r="D38" s="38" t="s">
        <v>35</v>
      </c>
      <c r="E38" s="38" t="s">
        <v>5</v>
      </c>
      <c r="F38" s="38" t="s">
        <v>18</v>
      </c>
      <c r="K38" s="9" t="s">
        <v>8</v>
      </c>
      <c r="L38" s="9" t="s">
        <v>9</v>
      </c>
      <c r="M38" s="9" t="s">
        <v>10</v>
      </c>
      <c r="N38" s="10" t="s">
        <v>11</v>
      </c>
      <c r="O38" s="11" t="s">
        <v>12</v>
      </c>
      <c r="P38" s="12" t="s">
        <v>13</v>
      </c>
      <c r="Q38" s="96" t="s">
        <v>14</v>
      </c>
      <c r="R38" s="97"/>
      <c r="S38" s="98"/>
      <c r="T38" s="9" t="s">
        <v>15</v>
      </c>
      <c r="U38" s="9" t="s">
        <v>16</v>
      </c>
    </row>
    <row r="39" spans="1:21" x14ac:dyDescent="0.2">
      <c r="C39" s="3"/>
      <c r="D39" s="38" t="s">
        <v>35</v>
      </c>
      <c r="E39" s="38" t="s">
        <v>5</v>
      </c>
      <c r="F39" s="38" t="s">
        <v>26</v>
      </c>
      <c r="K39" s="13" t="s">
        <v>19</v>
      </c>
      <c r="L39" s="49" t="s">
        <v>20</v>
      </c>
      <c r="M39" s="50">
        <v>15</v>
      </c>
      <c r="N39" s="14">
        <v>12</v>
      </c>
      <c r="O39" s="15">
        <v>0</v>
      </c>
      <c r="P39" s="16">
        <v>3</v>
      </c>
      <c r="Q39" s="50">
        <v>58</v>
      </c>
      <c r="R39" s="51" t="s">
        <v>7</v>
      </c>
      <c r="S39" s="52">
        <v>27</v>
      </c>
      <c r="T39" s="17">
        <f t="shared" ref="T39:T54" si="2">Q39-S39</f>
        <v>31</v>
      </c>
      <c r="U39" s="53">
        <f t="shared" ref="U39:U54" si="3">N39*3+O39</f>
        <v>36</v>
      </c>
    </row>
    <row r="40" spans="1:21" x14ac:dyDescent="0.2">
      <c r="C40" s="3"/>
      <c r="K40" s="18" t="s">
        <v>22</v>
      </c>
      <c r="L40" s="19" t="s">
        <v>6</v>
      </c>
      <c r="M40" s="20">
        <v>15</v>
      </c>
      <c r="N40" s="21">
        <v>11</v>
      </c>
      <c r="O40" s="22">
        <v>1</v>
      </c>
      <c r="P40" s="23">
        <v>3</v>
      </c>
      <c r="Q40" s="20">
        <v>66</v>
      </c>
      <c r="R40" s="24" t="s">
        <v>7</v>
      </c>
      <c r="S40" s="25">
        <v>25</v>
      </c>
      <c r="T40" s="26">
        <f t="shared" si="2"/>
        <v>41</v>
      </c>
      <c r="U40" s="75">
        <f t="shared" si="3"/>
        <v>34</v>
      </c>
    </row>
    <row r="41" spans="1:21" x14ac:dyDescent="0.2">
      <c r="D41" s="40" t="s">
        <v>60</v>
      </c>
      <c r="E41" s="40"/>
      <c r="F41" s="41" t="s">
        <v>81</v>
      </c>
      <c r="K41" s="63" t="s">
        <v>25</v>
      </c>
      <c r="L41" s="64" t="s">
        <v>93</v>
      </c>
      <c r="M41" s="65">
        <v>15</v>
      </c>
      <c r="N41" s="66">
        <v>11</v>
      </c>
      <c r="O41" s="67">
        <v>1</v>
      </c>
      <c r="P41" s="68">
        <v>3</v>
      </c>
      <c r="Q41" s="65">
        <v>51</v>
      </c>
      <c r="R41" s="69" t="s">
        <v>7</v>
      </c>
      <c r="S41" s="70">
        <v>19</v>
      </c>
      <c r="T41" s="73">
        <f t="shared" si="2"/>
        <v>32</v>
      </c>
      <c r="U41" s="71">
        <f t="shared" si="3"/>
        <v>34</v>
      </c>
    </row>
    <row r="42" spans="1:21" x14ac:dyDescent="0.2">
      <c r="A42" s="46">
        <v>45174</v>
      </c>
      <c r="B42" s="45" t="s">
        <v>82</v>
      </c>
      <c r="C42" s="36">
        <v>0.83333333333333337</v>
      </c>
      <c r="D42" s="7" t="s">
        <v>33</v>
      </c>
      <c r="E42" s="7" t="s">
        <v>5</v>
      </c>
      <c r="F42" s="7" t="s">
        <v>4</v>
      </c>
      <c r="G42" s="7">
        <v>3</v>
      </c>
      <c r="H42" s="7" t="s">
        <v>7</v>
      </c>
      <c r="I42" s="7">
        <v>1</v>
      </c>
      <c r="K42" s="63" t="s">
        <v>28</v>
      </c>
      <c r="L42" s="64" t="s">
        <v>94</v>
      </c>
      <c r="M42" s="65">
        <v>15</v>
      </c>
      <c r="N42" s="66">
        <v>9</v>
      </c>
      <c r="O42" s="67">
        <v>2</v>
      </c>
      <c r="P42" s="68">
        <v>4</v>
      </c>
      <c r="Q42" s="65">
        <v>57</v>
      </c>
      <c r="R42" s="69" t="s">
        <v>7</v>
      </c>
      <c r="S42" s="70">
        <v>25</v>
      </c>
      <c r="T42" s="72">
        <f t="shared" si="2"/>
        <v>32</v>
      </c>
      <c r="U42" s="71">
        <f t="shared" si="3"/>
        <v>29</v>
      </c>
    </row>
    <row r="43" spans="1:21" x14ac:dyDescent="0.2">
      <c r="A43" s="46">
        <v>45174</v>
      </c>
      <c r="B43" s="45" t="s">
        <v>82</v>
      </c>
      <c r="C43" s="36">
        <v>0.83333333333333337</v>
      </c>
      <c r="D43" s="7" t="s">
        <v>6</v>
      </c>
      <c r="E43" s="7" t="s">
        <v>5</v>
      </c>
      <c r="F43" s="7" t="s">
        <v>18</v>
      </c>
      <c r="G43" s="7">
        <v>3</v>
      </c>
      <c r="H43" s="7" t="s">
        <v>7</v>
      </c>
      <c r="I43" s="7">
        <v>0</v>
      </c>
      <c r="K43" s="63" t="s">
        <v>31</v>
      </c>
      <c r="L43" s="64" t="s">
        <v>29</v>
      </c>
      <c r="M43" s="65">
        <v>15</v>
      </c>
      <c r="N43" s="66">
        <v>9</v>
      </c>
      <c r="O43" s="67">
        <v>1</v>
      </c>
      <c r="P43" s="68">
        <v>5</v>
      </c>
      <c r="Q43" s="65">
        <v>65</v>
      </c>
      <c r="R43" s="69" t="s">
        <v>7</v>
      </c>
      <c r="S43" s="70">
        <v>32</v>
      </c>
      <c r="T43" s="73">
        <f t="shared" si="2"/>
        <v>33</v>
      </c>
      <c r="U43" s="71">
        <f t="shared" si="3"/>
        <v>28</v>
      </c>
    </row>
    <row r="44" spans="1:21" x14ac:dyDescent="0.2">
      <c r="A44" s="46">
        <v>45174</v>
      </c>
      <c r="B44" s="45" t="s">
        <v>82</v>
      </c>
      <c r="C44" s="36">
        <v>0.83333333333333337</v>
      </c>
      <c r="D44" s="7" t="s">
        <v>21</v>
      </c>
      <c r="E44" s="7" t="s">
        <v>5</v>
      </c>
      <c r="F44" s="7" t="s">
        <v>29</v>
      </c>
      <c r="G44" s="7">
        <v>1</v>
      </c>
      <c r="H44" s="7" t="s">
        <v>7</v>
      </c>
      <c r="I44" s="7">
        <v>3</v>
      </c>
      <c r="K44" s="63" t="s">
        <v>34</v>
      </c>
      <c r="L44" s="64" t="s">
        <v>33</v>
      </c>
      <c r="M44" s="65">
        <v>15</v>
      </c>
      <c r="N44" s="66">
        <v>9</v>
      </c>
      <c r="O44" s="67">
        <v>0</v>
      </c>
      <c r="P44" s="68">
        <v>6</v>
      </c>
      <c r="Q44" s="65">
        <v>48</v>
      </c>
      <c r="R44" s="69" t="s">
        <v>7</v>
      </c>
      <c r="S44" s="70">
        <v>39</v>
      </c>
      <c r="T44" s="73">
        <f t="shared" si="2"/>
        <v>9</v>
      </c>
      <c r="U44" s="86">
        <f t="shared" si="3"/>
        <v>27</v>
      </c>
    </row>
    <row r="45" spans="1:21" x14ac:dyDescent="0.2">
      <c r="A45" s="46">
        <v>45174</v>
      </c>
      <c r="B45" s="45" t="s">
        <v>82</v>
      </c>
      <c r="C45" s="36">
        <v>0.83333333333333337</v>
      </c>
      <c r="D45" s="7" t="s">
        <v>26</v>
      </c>
      <c r="E45" s="7" t="s">
        <v>5</v>
      </c>
      <c r="F45" s="7" t="s">
        <v>17</v>
      </c>
      <c r="G45" s="7">
        <v>5</v>
      </c>
      <c r="H45" s="7" t="s">
        <v>7</v>
      </c>
      <c r="I45" s="7">
        <v>3</v>
      </c>
      <c r="K45" s="63" t="s">
        <v>37</v>
      </c>
      <c r="L45" s="64" t="s">
        <v>17</v>
      </c>
      <c r="M45" s="65">
        <v>15</v>
      </c>
      <c r="N45" s="66">
        <v>8</v>
      </c>
      <c r="O45" s="67">
        <v>0</v>
      </c>
      <c r="P45" s="68">
        <v>7</v>
      </c>
      <c r="Q45" s="65">
        <v>58</v>
      </c>
      <c r="R45" s="69" t="s">
        <v>7</v>
      </c>
      <c r="S45" s="70">
        <v>53</v>
      </c>
      <c r="T45" s="76">
        <f t="shared" si="2"/>
        <v>5</v>
      </c>
      <c r="U45" s="71">
        <f t="shared" si="3"/>
        <v>24</v>
      </c>
    </row>
    <row r="46" spans="1:21" x14ac:dyDescent="0.2">
      <c r="A46" s="46">
        <v>45174</v>
      </c>
      <c r="B46" s="74" t="s">
        <v>91</v>
      </c>
      <c r="C46" s="36">
        <v>0.83333333333333337</v>
      </c>
      <c r="D46" s="7" t="s">
        <v>38</v>
      </c>
      <c r="E46" s="7" t="s">
        <v>5</v>
      </c>
      <c r="F46" s="38" t="s">
        <v>30</v>
      </c>
      <c r="G46" s="38">
        <v>3</v>
      </c>
      <c r="H46" s="38" t="s">
        <v>7</v>
      </c>
      <c r="I46" s="38">
        <v>0</v>
      </c>
      <c r="K46" s="63" t="s">
        <v>39</v>
      </c>
      <c r="L46" s="64" t="s">
        <v>92</v>
      </c>
      <c r="M46" s="65">
        <v>15</v>
      </c>
      <c r="N46" s="66">
        <v>6</v>
      </c>
      <c r="O46" s="67">
        <v>4</v>
      </c>
      <c r="P46" s="68">
        <v>5</v>
      </c>
      <c r="Q46" s="65">
        <v>42</v>
      </c>
      <c r="R46" s="69" t="s">
        <v>7</v>
      </c>
      <c r="S46" s="70">
        <v>35</v>
      </c>
      <c r="T46" s="76">
        <f t="shared" si="2"/>
        <v>7</v>
      </c>
      <c r="U46" s="71">
        <f t="shared" si="3"/>
        <v>22</v>
      </c>
    </row>
    <row r="47" spans="1:21" x14ac:dyDescent="0.2">
      <c r="A47" s="47">
        <v>45175</v>
      </c>
      <c r="B47" s="45" t="s">
        <v>83</v>
      </c>
      <c r="C47" s="36">
        <v>0.8125</v>
      </c>
      <c r="D47" s="7" t="s">
        <v>27</v>
      </c>
      <c r="E47" s="7" t="s">
        <v>5</v>
      </c>
      <c r="F47" s="7" t="s">
        <v>20</v>
      </c>
      <c r="G47" s="7">
        <v>4</v>
      </c>
      <c r="H47" s="7" t="s">
        <v>7</v>
      </c>
      <c r="I47" s="7">
        <v>2</v>
      </c>
      <c r="K47" s="63" t="s">
        <v>40</v>
      </c>
      <c r="L47" s="64" t="s">
        <v>36</v>
      </c>
      <c r="M47" s="65">
        <v>15</v>
      </c>
      <c r="N47" s="66">
        <v>7</v>
      </c>
      <c r="O47" s="67">
        <v>1</v>
      </c>
      <c r="P47" s="68">
        <v>7</v>
      </c>
      <c r="Q47" s="65">
        <v>30</v>
      </c>
      <c r="R47" s="69" t="s">
        <v>7</v>
      </c>
      <c r="S47" s="70">
        <v>32</v>
      </c>
      <c r="T47" s="72">
        <f t="shared" si="2"/>
        <v>-2</v>
      </c>
      <c r="U47" s="71">
        <f t="shared" si="3"/>
        <v>22</v>
      </c>
    </row>
    <row r="48" spans="1:21" x14ac:dyDescent="0.2">
      <c r="A48" s="47">
        <v>45175</v>
      </c>
      <c r="B48" s="45" t="s">
        <v>83</v>
      </c>
      <c r="C48" s="36">
        <v>0.83333333333333337</v>
      </c>
      <c r="D48" s="7" t="s">
        <v>23</v>
      </c>
      <c r="E48" s="7" t="s">
        <v>5</v>
      </c>
      <c r="F48" s="7" t="s">
        <v>32</v>
      </c>
      <c r="G48" s="7">
        <v>7</v>
      </c>
      <c r="H48" s="7" t="s">
        <v>7</v>
      </c>
      <c r="I48" s="7">
        <v>0</v>
      </c>
      <c r="K48" s="63" t="s">
        <v>42</v>
      </c>
      <c r="L48" s="88" t="s">
        <v>18</v>
      </c>
      <c r="M48" s="83">
        <v>15</v>
      </c>
      <c r="N48" s="66">
        <v>6</v>
      </c>
      <c r="O48" s="67">
        <v>3</v>
      </c>
      <c r="P48" s="68">
        <v>6</v>
      </c>
      <c r="Q48" s="83">
        <v>35</v>
      </c>
      <c r="R48" s="84" t="s">
        <v>7</v>
      </c>
      <c r="S48" s="85">
        <v>41</v>
      </c>
      <c r="T48" s="72">
        <f t="shared" si="2"/>
        <v>-6</v>
      </c>
      <c r="U48" s="71">
        <f t="shared" si="3"/>
        <v>21</v>
      </c>
    </row>
    <row r="49" spans="1:21" x14ac:dyDescent="0.2">
      <c r="A49" s="46">
        <v>45177</v>
      </c>
      <c r="B49" s="45" t="s">
        <v>84</v>
      </c>
      <c r="C49" s="36">
        <v>0.82291666666666663</v>
      </c>
      <c r="D49" s="7" t="s">
        <v>24</v>
      </c>
      <c r="E49" s="7" t="s">
        <v>5</v>
      </c>
      <c r="F49" s="7" t="s">
        <v>36</v>
      </c>
      <c r="G49" s="7">
        <v>2</v>
      </c>
      <c r="H49" s="7" t="s">
        <v>7</v>
      </c>
      <c r="I49" s="7">
        <v>2</v>
      </c>
      <c r="K49" s="63" t="s">
        <v>43</v>
      </c>
      <c r="L49" s="64" t="s">
        <v>24</v>
      </c>
      <c r="M49" s="65">
        <v>15</v>
      </c>
      <c r="N49" s="66">
        <v>6</v>
      </c>
      <c r="O49" s="67">
        <v>2</v>
      </c>
      <c r="P49" s="68">
        <v>7</v>
      </c>
      <c r="Q49" s="65">
        <v>35</v>
      </c>
      <c r="R49" s="69" t="s">
        <v>7</v>
      </c>
      <c r="S49" s="70">
        <v>40</v>
      </c>
      <c r="T49" s="72">
        <f t="shared" si="2"/>
        <v>-5</v>
      </c>
      <c r="U49" s="71">
        <f t="shared" si="3"/>
        <v>20</v>
      </c>
    </row>
    <row r="50" spans="1:21" x14ac:dyDescent="0.2">
      <c r="K50" s="63" t="s">
        <v>44</v>
      </c>
      <c r="L50" s="64" t="s">
        <v>27</v>
      </c>
      <c r="M50" s="65">
        <v>15</v>
      </c>
      <c r="N50" s="66">
        <v>6</v>
      </c>
      <c r="O50" s="67">
        <v>1</v>
      </c>
      <c r="P50" s="68">
        <v>8</v>
      </c>
      <c r="Q50" s="65">
        <v>45</v>
      </c>
      <c r="R50" s="69" t="s">
        <v>7</v>
      </c>
      <c r="S50" s="70">
        <v>47</v>
      </c>
      <c r="T50" s="72">
        <f t="shared" si="2"/>
        <v>-2</v>
      </c>
      <c r="U50" s="71">
        <f t="shared" si="3"/>
        <v>19</v>
      </c>
    </row>
    <row r="51" spans="1:21" x14ac:dyDescent="0.2">
      <c r="D51" s="40" t="s">
        <v>3</v>
      </c>
      <c r="E51" s="40"/>
      <c r="F51" s="41">
        <v>45179</v>
      </c>
      <c r="K51" s="63" t="s">
        <v>45</v>
      </c>
      <c r="L51" s="82" t="s">
        <v>23</v>
      </c>
      <c r="M51" s="65">
        <v>15</v>
      </c>
      <c r="N51" s="66">
        <v>6</v>
      </c>
      <c r="O51" s="67">
        <v>0</v>
      </c>
      <c r="P51" s="68">
        <v>9</v>
      </c>
      <c r="Q51" s="65">
        <v>29</v>
      </c>
      <c r="R51" s="69" t="s">
        <v>7</v>
      </c>
      <c r="S51" s="70">
        <v>41</v>
      </c>
      <c r="T51" s="72">
        <f t="shared" si="2"/>
        <v>-12</v>
      </c>
      <c r="U51" s="71">
        <f t="shared" si="3"/>
        <v>18</v>
      </c>
    </row>
    <row r="52" spans="1:21" x14ac:dyDescent="0.2">
      <c r="A52" s="35"/>
      <c r="B52" s="38" t="s">
        <v>91</v>
      </c>
      <c r="C52" s="36">
        <v>0.54166666666666663</v>
      </c>
      <c r="D52" s="7" t="s">
        <v>6</v>
      </c>
      <c r="E52" s="7" t="s">
        <v>5</v>
      </c>
      <c r="F52" s="38" t="s">
        <v>32</v>
      </c>
      <c r="G52" s="38">
        <v>3</v>
      </c>
      <c r="H52" s="38" t="s">
        <v>7</v>
      </c>
      <c r="I52" s="38">
        <v>0</v>
      </c>
      <c r="K52" s="87" t="s">
        <v>46</v>
      </c>
      <c r="L52" s="64" t="s">
        <v>26</v>
      </c>
      <c r="M52" s="65">
        <v>15</v>
      </c>
      <c r="N52" s="66">
        <v>4</v>
      </c>
      <c r="O52" s="67">
        <v>0</v>
      </c>
      <c r="P52" s="68">
        <v>11</v>
      </c>
      <c r="Q52" s="65">
        <v>29</v>
      </c>
      <c r="R52" s="69" t="s">
        <v>7</v>
      </c>
      <c r="S52" s="70">
        <v>52</v>
      </c>
      <c r="T52" s="72">
        <f t="shared" si="2"/>
        <v>-23</v>
      </c>
      <c r="U52" s="71">
        <f t="shared" si="3"/>
        <v>12</v>
      </c>
    </row>
    <row r="53" spans="1:21" x14ac:dyDescent="0.2">
      <c r="A53" s="35"/>
      <c r="B53" s="43"/>
      <c r="C53" s="36">
        <v>0.54166666666666663</v>
      </c>
      <c r="D53" s="7" t="s">
        <v>33</v>
      </c>
      <c r="E53" s="7" t="s">
        <v>5</v>
      </c>
      <c r="F53" s="7" t="s">
        <v>24</v>
      </c>
      <c r="G53" s="7">
        <v>2</v>
      </c>
      <c r="H53" s="7" t="s">
        <v>7</v>
      </c>
      <c r="I53" s="7">
        <v>3</v>
      </c>
      <c r="K53" s="87" t="s">
        <v>47</v>
      </c>
      <c r="L53" s="64" t="s">
        <v>30</v>
      </c>
      <c r="M53" s="65">
        <v>15</v>
      </c>
      <c r="N53" s="66">
        <v>1</v>
      </c>
      <c r="O53" s="67">
        <v>2</v>
      </c>
      <c r="P53" s="68">
        <v>12</v>
      </c>
      <c r="Q53" s="65">
        <v>23</v>
      </c>
      <c r="R53" s="69" t="s">
        <v>7</v>
      </c>
      <c r="S53" s="70">
        <v>79</v>
      </c>
      <c r="T53" s="72">
        <f t="shared" si="2"/>
        <v>-56</v>
      </c>
      <c r="U53" s="71">
        <f t="shared" si="3"/>
        <v>5</v>
      </c>
    </row>
    <row r="54" spans="1:21" ht="13.5" thickBot="1" x14ac:dyDescent="0.25">
      <c r="A54" s="35"/>
      <c r="B54" s="43"/>
      <c r="C54" s="36">
        <v>0.54166666666666663</v>
      </c>
      <c r="D54" s="7" t="s">
        <v>27</v>
      </c>
      <c r="E54" s="7" t="s">
        <v>5</v>
      </c>
      <c r="F54" s="7" t="s">
        <v>17</v>
      </c>
      <c r="G54" s="7">
        <v>4</v>
      </c>
      <c r="H54" s="7" t="s">
        <v>7</v>
      </c>
      <c r="I54" s="7">
        <v>3</v>
      </c>
      <c r="K54" s="27" t="s">
        <v>48</v>
      </c>
      <c r="L54" s="54" t="s">
        <v>32</v>
      </c>
      <c r="M54" s="55">
        <v>15</v>
      </c>
      <c r="N54" s="56">
        <v>0</v>
      </c>
      <c r="O54" s="57">
        <v>0</v>
      </c>
      <c r="P54" s="58">
        <v>15</v>
      </c>
      <c r="Q54" s="55">
        <v>17</v>
      </c>
      <c r="R54" s="59" t="s">
        <v>7</v>
      </c>
      <c r="S54" s="60">
        <v>101</v>
      </c>
      <c r="T54" s="61">
        <f t="shared" si="2"/>
        <v>-84</v>
      </c>
      <c r="U54" s="62">
        <f t="shared" si="3"/>
        <v>0</v>
      </c>
    </row>
    <row r="55" spans="1:21" ht="13.5" thickBot="1" x14ac:dyDescent="0.25">
      <c r="A55" s="35"/>
      <c r="B55" s="43"/>
      <c r="C55" s="36">
        <v>0.54166666666666663</v>
      </c>
      <c r="D55" s="7" t="s">
        <v>18</v>
      </c>
      <c r="E55" s="7" t="s">
        <v>5</v>
      </c>
      <c r="F55" s="7" t="s">
        <v>4</v>
      </c>
      <c r="G55" s="7">
        <v>3</v>
      </c>
      <c r="H55" s="7" t="s">
        <v>7</v>
      </c>
      <c r="I55" s="7">
        <v>3</v>
      </c>
      <c r="K55" s="28"/>
      <c r="L55" s="28" t="s">
        <v>49</v>
      </c>
      <c r="M55" s="77">
        <f>SUM(M39:M54)</f>
        <v>240</v>
      </c>
      <c r="N55" s="30">
        <f t="shared" ref="N55:Q55" si="4">SUM(N39:N54)</f>
        <v>111</v>
      </c>
      <c r="O55" s="31">
        <f t="shared" si="4"/>
        <v>18</v>
      </c>
      <c r="P55" s="29">
        <f t="shared" si="4"/>
        <v>111</v>
      </c>
      <c r="Q55" s="78">
        <f t="shared" si="4"/>
        <v>688</v>
      </c>
      <c r="R55" s="79" t="s">
        <v>7</v>
      </c>
      <c r="S55" s="77">
        <f t="shared" ref="S55:U55" si="5">SUM(S39:S54)</f>
        <v>688</v>
      </c>
      <c r="T55" s="28">
        <f t="shared" si="5"/>
        <v>0</v>
      </c>
      <c r="U55" s="80">
        <f t="shared" si="5"/>
        <v>351</v>
      </c>
    </row>
    <row r="56" spans="1:21" x14ac:dyDescent="0.2">
      <c r="A56" s="35"/>
      <c r="B56" s="43"/>
      <c r="C56" s="36">
        <v>0.54166666666666663</v>
      </c>
      <c r="D56" s="7" t="s">
        <v>30</v>
      </c>
      <c r="E56" s="7" t="s">
        <v>5</v>
      </c>
      <c r="F56" s="7" t="s">
        <v>20</v>
      </c>
      <c r="G56" s="7">
        <v>2</v>
      </c>
      <c r="H56" s="7" t="s">
        <v>7</v>
      </c>
      <c r="I56" s="7">
        <v>8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2">
      <c r="A57" s="35"/>
      <c r="B57" s="43"/>
      <c r="C57" s="36">
        <v>0.625</v>
      </c>
      <c r="D57" s="7" t="s">
        <v>38</v>
      </c>
      <c r="E57" s="7" t="s">
        <v>5</v>
      </c>
      <c r="F57" s="7" t="s">
        <v>36</v>
      </c>
      <c r="G57" s="7">
        <v>0</v>
      </c>
      <c r="H57" s="7" t="s">
        <v>7</v>
      </c>
      <c r="I57" s="7">
        <v>1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2">
      <c r="A58" s="35"/>
      <c r="B58" s="43"/>
      <c r="C58" s="36">
        <v>0.64583333333333337</v>
      </c>
      <c r="D58" s="7" t="s">
        <v>21</v>
      </c>
      <c r="E58" s="7" t="s">
        <v>5</v>
      </c>
      <c r="F58" s="7" t="s">
        <v>26</v>
      </c>
      <c r="G58" s="7">
        <v>6</v>
      </c>
      <c r="H58" s="7" t="s">
        <v>7</v>
      </c>
      <c r="I58" s="7">
        <v>3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2">
      <c r="C59" s="3"/>
      <c r="D59" s="38" t="s">
        <v>35</v>
      </c>
      <c r="E59" s="38" t="s">
        <v>5</v>
      </c>
      <c r="F59" s="38" t="s">
        <v>23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2">
      <c r="C60" s="3"/>
      <c r="D60" s="38" t="s">
        <v>35</v>
      </c>
      <c r="E60" s="38" t="s">
        <v>5</v>
      </c>
      <c r="F60" s="38" t="s">
        <v>29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2"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2">
      <c r="D62" s="40" t="s">
        <v>41</v>
      </c>
      <c r="E62" s="40"/>
      <c r="F62" s="41">
        <v>45186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2">
      <c r="A63" s="35"/>
      <c r="B63" s="43"/>
      <c r="C63" s="36">
        <v>0.54166666666666663</v>
      </c>
      <c r="D63" s="7" t="s">
        <v>36</v>
      </c>
      <c r="E63" s="7" t="s">
        <v>5</v>
      </c>
      <c r="F63" s="7" t="s">
        <v>30</v>
      </c>
      <c r="G63" s="7">
        <v>3</v>
      </c>
      <c r="H63" s="7" t="s">
        <v>7</v>
      </c>
      <c r="I63" s="7">
        <v>2</v>
      </c>
    </row>
    <row r="64" spans="1:21" x14ac:dyDescent="0.2">
      <c r="A64" s="35"/>
      <c r="B64" s="43"/>
      <c r="C64" s="36">
        <v>0.54166666666666663</v>
      </c>
      <c r="D64" s="7" t="s">
        <v>20</v>
      </c>
      <c r="E64" s="7" t="s">
        <v>5</v>
      </c>
      <c r="F64" s="7" t="s">
        <v>18</v>
      </c>
      <c r="G64" s="7">
        <v>3</v>
      </c>
      <c r="H64" s="7" t="s">
        <v>7</v>
      </c>
      <c r="I64" s="7">
        <v>1</v>
      </c>
    </row>
    <row r="65" spans="1:21" x14ac:dyDescent="0.2">
      <c r="A65" s="35"/>
      <c r="B65" s="43"/>
      <c r="C65" s="36">
        <v>0.54166666666666663</v>
      </c>
      <c r="D65" s="7" t="s">
        <v>4</v>
      </c>
      <c r="E65" s="7" t="s">
        <v>5</v>
      </c>
      <c r="F65" s="7" t="s">
        <v>29</v>
      </c>
      <c r="G65" s="7">
        <v>5</v>
      </c>
      <c r="H65" s="7" t="s">
        <v>7</v>
      </c>
      <c r="I65" s="7">
        <v>2</v>
      </c>
    </row>
    <row r="66" spans="1:21" x14ac:dyDescent="0.2">
      <c r="A66" s="35"/>
      <c r="B66" s="43"/>
      <c r="C66" s="36">
        <v>0.54166666666666663</v>
      </c>
      <c r="D66" s="7" t="s">
        <v>23</v>
      </c>
      <c r="E66" s="7" t="s">
        <v>5</v>
      </c>
      <c r="F66" s="7" t="s">
        <v>21</v>
      </c>
      <c r="G66" s="7">
        <v>0</v>
      </c>
      <c r="H66" s="7" t="s">
        <v>7</v>
      </c>
      <c r="I66" s="7">
        <v>2</v>
      </c>
    </row>
    <row r="67" spans="1:21" x14ac:dyDescent="0.2">
      <c r="A67" s="35"/>
      <c r="B67" s="43"/>
      <c r="C67" s="36">
        <v>0.54166666666666663</v>
      </c>
      <c r="D67" s="7" t="s">
        <v>6</v>
      </c>
      <c r="E67" s="7" t="s">
        <v>5</v>
      </c>
      <c r="F67" s="7" t="s">
        <v>26</v>
      </c>
      <c r="G67" s="7">
        <v>5</v>
      </c>
      <c r="H67" s="7" t="s">
        <v>7</v>
      </c>
      <c r="I67" s="7">
        <v>1</v>
      </c>
    </row>
    <row r="68" spans="1:21" x14ac:dyDescent="0.2">
      <c r="A68" s="35"/>
      <c r="B68" s="43"/>
      <c r="C68" s="36">
        <v>0.625</v>
      </c>
      <c r="D68" s="7" t="s">
        <v>32</v>
      </c>
      <c r="E68" s="7" t="s">
        <v>5</v>
      </c>
      <c r="F68" s="7" t="s">
        <v>38</v>
      </c>
      <c r="G68" s="7">
        <v>1</v>
      </c>
      <c r="H68" s="7" t="s">
        <v>7</v>
      </c>
      <c r="I68" s="7">
        <v>11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x14ac:dyDescent="0.2">
      <c r="C69" s="3"/>
      <c r="D69" s="38" t="s">
        <v>35</v>
      </c>
      <c r="E69" s="38" t="s">
        <v>5</v>
      </c>
      <c r="F69" s="38" t="s">
        <v>17</v>
      </c>
      <c r="J69" s="32"/>
    </row>
    <row r="70" spans="1:21" x14ac:dyDescent="0.2">
      <c r="C70" s="3"/>
      <c r="D70" s="38" t="s">
        <v>35</v>
      </c>
      <c r="E70" s="38" t="s">
        <v>5</v>
      </c>
      <c r="F70" s="38" t="s">
        <v>24</v>
      </c>
    </row>
    <row r="71" spans="1:21" x14ac:dyDescent="0.2">
      <c r="C71" s="3"/>
    </row>
    <row r="72" spans="1:21" x14ac:dyDescent="0.2">
      <c r="D72" s="40" t="s">
        <v>50</v>
      </c>
      <c r="E72" s="40"/>
      <c r="F72" s="41" t="s">
        <v>85</v>
      </c>
    </row>
    <row r="73" spans="1:21" x14ac:dyDescent="0.2">
      <c r="A73" s="46">
        <v>45188</v>
      </c>
      <c r="B73" s="45" t="s">
        <v>82</v>
      </c>
      <c r="C73" s="36">
        <v>0.83333333333333337</v>
      </c>
      <c r="D73" s="7" t="s">
        <v>26</v>
      </c>
      <c r="E73" s="7" t="s">
        <v>5</v>
      </c>
      <c r="F73" s="7" t="s">
        <v>23</v>
      </c>
      <c r="G73" s="7">
        <v>5</v>
      </c>
      <c r="H73" s="7" t="s">
        <v>7</v>
      </c>
      <c r="I73" s="7">
        <v>1</v>
      </c>
    </row>
    <row r="74" spans="1:21" x14ac:dyDescent="0.2">
      <c r="A74" s="46">
        <v>45189</v>
      </c>
      <c r="B74" s="45" t="s">
        <v>83</v>
      </c>
      <c r="C74" s="36">
        <v>0.83333333333333337</v>
      </c>
      <c r="D74" s="7" t="s">
        <v>17</v>
      </c>
      <c r="E74" s="7" t="s">
        <v>5</v>
      </c>
      <c r="F74" s="7" t="s">
        <v>30</v>
      </c>
      <c r="G74" s="7">
        <v>8</v>
      </c>
      <c r="H74" s="7" t="s">
        <v>7</v>
      </c>
      <c r="I74" s="7">
        <v>3</v>
      </c>
    </row>
    <row r="75" spans="1:21" x14ac:dyDescent="0.2">
      <c r="A75" s="46">
        <v>45189</v>
      </c>
      <c r="B75" s="45" t="s">
        <v>83</v>
      </c>
      <c r="C75" s="36">
        <v>0.83333333333333337</v>
      </c>
      <c r="D75" s="7" t="s">
        <v>32</v>
      </c>
      <c r="E75" s="7" t="s">
        <v>5</v>
      </c>
      <c r="F75" s="7" t="s">
        <v>24</v>
      </c>
      <c r="G75" s="7">
        <v>2</v>
      </c>
      <c r="H75" s="7" t="s">
        <v>7</v>
      </c>
      <c r="I75" s="7">
        <v>6</v>
      </c>
    </row>
    <row r="76" spans="1:21" x14ac:dyDescent="0.2">
      <c r="A76" s="46">
        <v>45190</v>
      </c>
      <c r="B76" s="45" t="s">
        <v>86</v>
      </c>
      <c r="C76" s="36">
        <v>0.83333333333333337</v>
      </c>
      <c r="D76" s="7" t="s">
        <v>18</v>
      </c>
      <c r="E76" s="7" t="s">
        <v>5</v>
      </c>
      <c r="F76" s="7" t="s">
        <v>38</v>
      </c>
      <c r="G76" s="7">
        <v>0</v>
      </c>
      <c r="H76" s="7" t="s">
        <v>7</v>
      </c>
      <c r="I76" s="7">
        <v>4</v>
      </c>
    </row>
    <row r="77" spans="1:21" x14ac:dyDescent="0.2">
      <c r="A77" s="46">
        <v>45191</v>
      </c>
      <c r="B77" s="45" t="s">
        <v>84</v>
      </c>
      <c r="C77" s="36">
        <v>0.8125</v>
      </c>
      <c r="D77" s="7" t="s">
        <v>29</v>
      </c>
      <c r="E77" s="7" t="s">
        <v>5</v>
      </c>
      <c r="F77" s="7" t="s">
        <v>6</v>
      </c>
      <c r="G77" s="7">
        <v>4</v>
      </c>
      <c r="H77" s="7" t="s">
        <v>7</v>
      </c>
      <c r="I77" s="7">
        <v>3</v>
      </c>
    </row>
    <row r="78" spans="1:21" x14ac:dyDescent="0.2">
      <c r="A78" s="46">
        <v>45191</v>
      </c>
      <c r="B78" s="45" t="s">
        <v>84</v>
      </c>
      <c r="C78" s="36">
        <v>0.85416666666666663</v>
      </c>
      <c r="D78" s="7" t="s">
        <v>20</v>
      </c>
      <c r="E78" s="7" t="s">
        <v>5</v>
      </c>
      <c r="F78" s="7" t="s">
        <v>33</v>
      </c>
      <c r="G78" s="7">
        <v>3</v>
      </c>
      <c r="H78" s="7" t="s">
        <v>7</v>
      </c>
      <c r="I78" s="7">
        <v>4</v>
      </c>
    </row>
    <row r="79" spans="1:21" x14ac:dyDescent="0.2">
      <c r="C79" s="3"/>
      <c r="D79" s="38" t="s">
        <v>35</v>
      </c>
      <c r="E79" s="38" t="s">
        <v>5</v>
      </c>
      <c r="F79" s="38" t="s">
        <v>4</v>
      </c>
    </row>
    <row r="80" spans="1:21" x14ac:dyDescent="0.2">
      <c r="C80" s="3"/>
      <c r="D80" s="38" t="s">
        <v>35</v>
      </c>
      <c r="E80" s="38" t="s">
        <v>5</v>
      </c>
      <c r="F80" s="38" t="s">
        <v>21</v>
      </c>
    </row>
    <row r="82" spans="1:21" x14ac:dyDescent="0.2">
      <c r="D82" s="40" t="s">
        <v>52</v>
      </c>
      <c r="E82" s="40"/>
      <c r="F82" s="41">
        <v>45193</v>
      </c>
    </row>
    <row r="83" spans="1:21" x14ac:dyDescent="0.2">
      <c r="A83" s="35"/>
      <c r="B83" s="43"/>
      <c r="C83" s="36">
        <v>0.54166666666666663</v>
      </c>
      <c r="D83" s="7" t="s">
        <v>6</v>
      </c>
      <c r="E83" s="7" t="s">
        <v>5</v>
      </c>
      <c r="F83" s="7" t="s">
        <v>23</v>
      </c>
      <c r="G83" s="7">
        <v>2</v>
      </c>
      <c r="H83" s="7" t="s">
        <v>7</v>
      </c>
      <c r="I83" s="7">
        <v>3</v>
      </c>
    </row>
    <row r="84" spans="1:21" x14ac:dyDescent="0.2">
      <c r="A84" s="35"/>
      <c r="B84" s="43"/>
      <c r="C84" s="36">
        <v>0.54166666666666663</v>
      </c>
      <c r="D84" s="7" t="s">
        <v>33</v>
      </c>
      <c r="E84" s="7" t="s">
        <v>5</v>
      </c>
      <c r="F84" s="7" t="s">
        <v>17</v>
      </c>
      <c r="G84" s="7">
        <v>3</v>
      </c>
      <c r="H84" s="7" t="s">
        <v>7</v>
      </c>
      <c r="I84" s="7">
        <v>4</v>
      </c>
    </row>
    <row r="85" spans="1:21" x14ac:dyDescent="0.2">
      <c r="A85" s="35"/>
      <c r="B85" s="43"/>
      <c r="C85" s="36">
        <v>0.54166666666666663</v>
      </c>
      <c r="D85" s="7" t="s">
        <v>18</v>
      </c>
      <c r="E85" s="7" t="s">
        <v>5</v>
      </c>
      <c r="F85" s="7" t="s">
        <v>36</v>
      </c>
      <c r="G85" s="7">
        <v>3</v>
      </c>
      <c r="H85" s="7" t="s">
        <v>7</v>
      </c>
      <c r="I85" s="7">
        <v>1</v>
      </c>
    </row>
    <row r="86" spans="1:21" x14ac:dyDescent="0.2">
      <c r="A86" s="35"/>
      <c r="B86" s="43"/>
      <c r="C86" s="36">
        <v>0.54166666666666663</v>
      </c>
      <c r="D86" s="7" t="s">
        <v>30</v>
      </c>
      <c r="E86" s="7" t="s">
        <v>5</v>
      </c>
      <c r="F86" s="7" t="s">
        <v>32</v>
      </c>
      <c r="G86" s="7">
        <v>5</v>
      </c>
      <c r="H86" s="7" t="s">
        <v>7</v>
      </c>
      <c r="I86" s="7">
        <v>1</v>
      </c>
    </row>
    <row r="87" spans="1:21" x14ac:dyDescent="0.2">
      <c r="A87" s="35"/>
      <c r="B87" s="43"/>
      <c r="C87" s="36">
        <v>0.625</v>
      </c>
      <c r="D87" s="7" t="s">
        <v>29</v>
      </c>
      <c r="E87" s="7" t="s">
        <v>5</v>
      </c>
      <c r="F87" s="7" t="s">
        <v>20</v>
      </c>
      <c r="G87" s="7">
        <v>1</v>
      </c>
      <c r="H87" s="7" t="s">
        <v>7</v>
      </c>
      <c r="I87" s="7">
        <v>2</v>
      </c>
    </row>
    <row r="88" spans="1:21" x14ac:dyDescent="0.2">
      <c r="A88" s="35"/>
      <c r="B88" s="43"/>
      <c r="C88" s="36">
        <v>0.625</v>
      </c>
      <c r="D88" s="7" t="s">
        <v>38</v>
      </c>
      <c r="E88" s="7" t="s">
        <v>5</v>
      </c>
      <c r="F88" s="7" t="s">
        <v>26</v>
      </c>
      <c r="G88" s="7">
        <v>2</v>
      </c>
      <c r="H88" s="7" t="s">
        <v>7</v>
      </c>
      <c r="I88" s="7">
        <v>0</v>
      </c>
    </row>
    <row r="89" spans="1:21" x14ac:dyDescent="0.2">
      <c r="A89" s="35"/>
      <c r="B89" s="43"/>
      <c r="C89" s="36">
        <v>0.64583333333333337</v>
      </c>
      <c r="D89" s="7" t="s">
        <v>21</v>
      </c>
      <c r="E89" s="7" t="s">
        <v>5</v>
      </c>
      <c r="F89" s="7" t="s">
        <v>24</v>
      </c>
      <c r="G89" s="7">
        <v>1</v>
      </c>
      <c r="H89" s="7" t="s">
        <v>7</v>
      </c>
      <c r="I89" s="7">
        <v>1</v>
      </c>
    </row>
    <row r="90" spans="1:21" x14ac:dyDescent="0.2">
      <c r="C90" s="3"/>
      <c r="D90" s="38" t="s">
        <v>35</v>
      </c>
      <c r="E90" s="38" t="s">
        <v>5</v>
      </c>
      <c r="F90" s="38" t="s">
        <v>27</v>
      </c>
    </row>
    <row r="91" spans="1:21" x14ac:dyDescent="0.2">
      <c r="C91" s="3"/>
      <c r="D91" s="38" t="s">
        <v>35</v>
      </c>
      <c r="E91" s="38" t="s">
        <v>5</v>
      </c>
      <c r="F91" s="38" t="s">
        <v>4</v>
      </c>
    </row>
    <row r="92" spans="1:21" x14ac:dyDescent="0.2"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x14ac:dyDescent="0.2">
      <c r="D93" s="40" t="s">
        <v>95</v>
      </c>
      <c r="E93" s="40"/>
      <c r="F93" s="41">
        <v>45197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x14ac:dyDescent="0.2">
      <c r="A94" s="46">
        <v>45197</v>
      </c>
      <c r="B94" s="43" t="s">
        <v>86</v>
      </c>
      <c r="C94" s="36">
        <v>0.82291666666666663</v>
      </c>
      <c r="D94" s="7" t="s">
        <v>33</v>
      </c>
      <c r="E94" s="7" t="s">
        <v>5</v>
      </c>
      <c r="F94" s="7" t="s">
        <v>27</v>
      </c>
      <c r="G94" s="7">
        <v>2</v>
      </c>
      <c r="H94" s="7" t="s">
        <v>7</v>
      </c>
      <c r="I94" s="7">
        <v>1</v>
      </c>
      <c r="L94" s="81"/>
    </row>
    <row r="96" spans="1:21" x14ac:dyDescent="0.2">
      <c r="D96" s="40" t="s">
        <v>53</v>
      </c>
      <c r="E96" s="40"/>
      <c r="F96" s="41">
        <v>45200</v>
      </c>
    </row>
    <row r="97" spans="1:9" x14ac:dyDescent="0.2">
      <c r="A97" s="35"/>
      <c r="B97" s="43"/>
      <c r="C97" s="36">
        <v>0.54166666666666663</v>
      </c>
      <c r="D97" s="7" t="s">
        <v>17</v>
      </c>
      <c r="E97" s="7" t="s">
        <v>5</v>
      </c>
      <c r="F97" s="7" t="s">
        <v>4</v>
      </c>
      <c r="G97" s="7">
        <v>1</v>
      </c>
      <c r="H97" s="7" t="s">
        <v>7</v>
      </c>
      <c r="I97" s="7">
        <v>10</v>
      </c>
    </row>
    <row r="98" spans="1:9" x14ac:dyDescent="0.2">
      <c r="A98" s="35"/>
      <c r="B98" s="43"/>
      <c r="C98" s="36">
        <v>0.54166666666666663</v>
      </c>
      <c r="D98" s="7" t="s">
        <v>36</v>
      </c>
      <c r="E98" s="7" t="s">
        <v>5</v>
      </c>
      <c r="F98" s="7" t="s">
        <v>29</v>
      </c>
      <c r="G98" s="7">
        <v>2</v>
      </c>
      <c r="H98" s="7" t="s">
        <v>7</v>
      </c>
      <c r="I98" s="7">
        <v>3</v>
      </c>
    </row>
    <row r="99" spans="1:9" x14ac:dyDescent="0.2">
      <c r="A99" s="35"/>
      <c r="B99" s="43"/>
      <c r="C99" s="36">
        <v>0.54166666666666663</v>
      </c>
      <c r="D99" s="7" t="s">
        <v>27</v>
      </c>
      <c r="E99" s="7" t="s">
        <v>5</v>
      </c>
      <c r="F99" s="7" t="s">
        <v>21</v>
      </c>
      <c r="G99" s="7">
        <v>2</v>
      </c>
      <c r="H99" s="7" t="s">
        <v>7</v>
      </c>
      <c r="I99" s="7">
        <v>4</v>
      </c>
    </row>
    <row r="100" spans="1:9" x14ac:dyDescent="0.2">
      <c r="A100" s="35"/>
      <c r="B100" s="43"/>
      <c r="C100" s="36">
        <v>0.54166666666666663</v>
      </c>
      <c r="D100" s="7" t="s">
        <v>24</v>
      </c>
      <c r="E100" s="7" t="s">
        <v>5</v>
      </c>
      <c r="F100" s="7" t="s">
        <v>6</v>
      </c>
      <c r="G100" s="7">
        <v>1</v>
      </c>
      <c r="H100" s="7" t="s">
        <v>7</v>
      </c>
      <c r="I100" s="7">
        <v>2</v>
      </c>
    </row>
    <row r="101" spans="1:9" x14ac:dyDescent="0.2">
      <c r="A101" s="35"/>
      <c r="B101" s="43"/>
      <c r="C101" s="36">
        <v>0.54166666666666663</v>
      </c>
      <c r="D101" s="7" t="s">
        <v>23</v>
      </c>
      <c r="E101" s="7" t="s">
        <v>5</v>
      </c>
      <c r="F101" s="7" t="s">
        <v>38</v>
      </c>
      <c r="G101" s="7">
        <v>2</v>
      </c>
      <c r="H101" s="7" t="s">
        <v>7</v>
      </c>
      <c r="I101" s="7">
        <v>3</v>
      </c>
    </row>
    <row r="102" spans="1:9" x14ac:dyDescent="0.2">
      <c r="A102" s="35"/>
      <c r="B102" s="43"/>
      <c r="C102" s="36">
        <v>0.54166666666666663</v>
      </c>
      <c r="D102" s="7" t="s">
        <v>26</v>
      </c>
      <c r="E102" s="7" t="s">
        <v>5</v>
      </c>
      <c r="F102" s="7" t="s">
        <v>30</v>
      </c>
      <c r="G102" s="7">
        <v>5</v>
      </c>
      <c r="H102" s="7" t="s">
        <v>7</v>
      </c>
      <c r="I102" s="7">
        <v>1</v>
      </c>
    </row>
    <row r="103" spans="1:9" x14ac:dyDescent="0.2">
      <c r="A103" s="35"/>
      <c r="B103" s="43"/>
      <c r="C103" s="36">
        <v>0.625</v>
      </c>
      <c r="D103" s="7" t="s">
        <v>32</v>
      </c>
      <c r="E103" s="7" t="s">
        <v>5</v>
      </c>
      <c r="F103" s="7" t="s">
        <v>18</v>
      </c>
      <c r="G103" s="7">
        <v>1</v>
      </c>
      <c r="H103" s="7" t="s">
        <v>7</v>
      </c>
      <c r="I103" s="7">
        <v>5</v>
      </c>
    </row>
    <row r="104" spans="1:9" x14ac:dyDescent="0.2">
      <c r="C104" s="3"/>
      <c r="D104" s="38" t="s">
        <v>35</v>
      </c>
      <c r="E104" s="38" t="s">
        <v>5</v>
      </c>
      <c r="F104" s="38" t="s">
        <v>20</v>
      </c>
    </row>
    <row r="105" spans="1:9" x14ac:dyDescent="0.2">
      <c r="C105" s="3"/>
      <c r="D105" s="38" t="s">
        <v>35</v>
      </c>
      <c r="E105" s="38" t="s">
        <v>5</v>
      </c>
      <c r="F105" s="38" t="s">
        <v>33</v>
      </c>
    </row>
    <row r="106" spans="1:9" x14ac:dyDescent="0.2">
      <c r="C106" s="3"/>
      <c r="D106" s="8"/>
    </row>
    <row r="107" spans="1:9" x14ac:dyDescent="0.2">
      <c r="D107" s="40" t="s">
        <v>54</v>
      </c>
      <c r="E107" s="40"/>
      <c r="F107" s="41">
        <v>45202</v>
      </c>
    </row>
    <row r="108" spans="1:9" x14ac:dyDescent="0.2">
      <c r="A108" s="35"/>
      <c r="B108" s="43"/>
      <c r="C108" s="36">
        <v>0.54166666666666663</v>
      </c>
      <c r="D108" s="7" t="s">
        <v>17</v>
      </c>
      <c r="E108" s="7" t="s">
        <v>5</v>
      </c>
      <c r="F108" s="7" t="s">
        <v>38</v>
      </c>
      <c r="G108" s="7">
        <v>6</v>
      </c>
      <c r="H108" s="7" t="s">
        <v>7</v>
      </c>
      <c r="I108" s="7">
        <v>4</v>
      </c>
    </row>
    <row r="109" spans="1:9" x14ac:dyDescent="0.2">
      <c r="A109" s="35"/>
      <c r="B109" s="43"/>
      <c r="C109" s="36">
        <v>0.54166666666666663</v>
      </c>
      <c r="D109" s="7" t="s">
        <v>36</v>
      </c>
      <c r="E109" s="7" t="s">
        <v>5</v>
      </c>
      <c r="F109" s="7" t="s">
        <v>23</v>
      </c>
      <c r="G109" s="7">
        <v>3</v>
      </c>
      <c r="H109" s="7" t="s">
        <v>7</v>
      </c>
      <c r="I109" s="7">
        <v>1</v>
      </c>
    </row>
    <row r="110" spans="1:9" x14ac:dyDescent="0.2">
      <c r="A110" s="35"/>
      <c r="B110" s="43"/>
      <c r="C110" s="36">
        <v>0.54166666666666663</v>
      </c>
      <c r="D110" s="7" t="s">
        <v>20</v>
      </c>
      <c r="E110" s="7" t="s">
        <v>5</v>
      </c>
      <c r="F110" s="7" t="s">
        <v>24</v>
      </c>
      <c r="G110" s="7">
        <v>3</v>
      </c>
      <c r="H110" s="7" t="s">
        <v>7</v>
      </c>
      <c r="I110" s="7">
        <v>0</v>
      </c>
    </row>
    <row r="111" spans="1:9" x14ac:dyDescent="0.2">
      <c r="A111" s="35"/>
      <c r="B111" s="43"/>
      <c r="C111" s="36">
        <v>0.54166666666666663</v>
      </c>
      <c r="D111" s="7" t="s">
        <v>4</v>
      </c>
      <c r="E111" s="7" t="s">
        <v>5</v>
      </c>
      <c r="F111" s="7" t="s">
        <v>27</v>
      </c>
      <c r="G111" s="7">
        <v>6</v>
      </c>
      <c r="H111" s="7" t="s">
        <v>7</v>
      </c>
      <c r="I111" s="7">
        <v>0</v>
      </c>
    </row>
    <row r="112" spans="1:9" x14ac:dyDescent="0.2">
      <c r="A112" s="35"/>
      <c r="B112" s="43"/>
      <c r="C112" s="36">
        <v>0.54166666666666663</v>
      </c>
      <c r="D112" s="7" t="s">
        <v>18</v>
      </c>
      <c r="E112" s="7" t="s">
        <v>5</v>
      </c>
      <c r="F112" s="7" t="s">
        <v>21</v>
      </c>
      <c r="G112" s="7">
        <v>2</v>
      </c>
      <c r="H112" s="7" t="s">
        <v>7</v>
      </c>
      <c r="I112" s="7">
        <v>2</v>
      </c>
    </row>
    <row r="113" spans="1:10" x14ac:dyDescent="0.2">
      <c r="A113" s="35"/>
      <c r="B113" s="43"/>
      <c r="C113" s="36">
        <v>0.54166666666666663</v>
      </c>
      <c r="D113" s="7" t="s">
        <v>30</v>
      </c>
      <c r="E113" s="7" t="s">
        <v>5</v>
      </c>
      <c r="F113" s="7" t="s">
        <v>6</v>
      </c>
      <c r="G113" s="7">
        <v>1</v>
      </c>
      <c r="H113" s="7" t="s">
        <v>7</v>
      </c>
      <c r="I113" s="7">
        <v>9</v>
      </c>
    </row>
    <row r="114" spans="1:10" x14ac:dyDescent="0.2">
      <c r="A114" s="35"/>
      <c r="B114" s="43"/>
      <c r="C114" s="36">
        <v>0.625</v>
      </c>
      <c r="D114" s="7" t="s">
        <v>32</v>
      </c>
      <c r="E114" s="7" t="s">
        <v>5</v>
      </c>
      <c r="F114" s="7" t="s">
        <v>26</v>
      </c>
      <c r="G114" s="7">
        <v>2</v>
      </c>
      <c r="H114" s="7" t="s">
        <v>7</v>
      </c>
      <c r="I114" s="7">
        <v>3</v>
      </c>
    </row>
    <row r="115" spans="1:10" x14ac:dyDescent="0.2">
      <c r="C115" s="3"/>
      <c r="D115" s="38" t="s">
        <v>35</v>
      </c>
      <c r="E115" s="38" t="s">
        <v>5</v>
      </c>
      <c r="F115" s="38" t="s">
        <v>33</v>
      </c>
    </row>
    <row r="116" spans="1:10" x14ac:dyDescent="0.2">
      <c r="C116" s="3"/>
      <c r="D116" s="38" t="s">
        <v>35</v>
      </c>
      <c r="E116" s="38" t="s">
        <v>5</v>
      </c>
      <c r="F116" s="38" t="s">
        <v>29</v>
      </c>
    </row>
    <row r="118" spans="1:10" x14ac:dyDescent="0.2">
      <c r="D118" s="40" t="s">
        <v>55</v>
      </c>
      <c r="E118" s="40"/>
      <c r="F118" s="41">
        <v>45207</v>
      </c>
      <c r="J118" s="32"/>
    </row>
    <row r="119" spans="1:10" x14ac:dyDescent="0.2">
      <c r="A119" s="35"/>
      <c r="B119" s="43"/>
      <c r="C119" s="36">
        <v>0.54166666666666663</v>
      </c>
      <c r="D119" s="7" t="s">
        <v>6</v>
      </c>
      <c r="E119" s="7" t="s">
        <v>5</v>
      </c>
      <c r="F119" s="7" t="s">
        <v>27</v>
      </c>
      <c r="G119" s="7">
        <v>9</v>
      </c>
      <c r="H119" s="7" t="s">
        <v>7</v>
      </c>
      <c r="I119" s="7">
        <v>1</v>
      </c>
    </row>
    <row r="120" spans="1:10" x14ac:dyDescent="0.2">
      <c r="A120" s="35"/>
      <c r="B120" s="43"/>
      <c r="C120" s="36">
        <v>0.54166666666666663</v>
      </c>
      <c r="D120" s="7" t="s">
        <v>4</v>
      </c>
      <c r="E120" s="7" t="s">
        <v>5</v>
      </c>
      <c r="F120" s="7" t="s">
        <v>20</v>
      </c>
      <c r="G120" s="7">
        <v>2</v>
      </c>
      <c r="H120" s="7" t="s">
        <v>7</v>
      </c>
      <c r="I120" s="7">
        <v>5</v>
      </c>
    </row>
    <row r="121" spans="1:10" x14ac:dyDescent="0.2">
      <c r="A121" s="35"/>
      <c r="B121" s="43"/>
      <c r="C121" s="36">
        <v>0.54166666666666663</v>
      </c>
      <c r="D121" s="7" t="s">
        <v>18</v>
      </c>
      <c r="E121" s="7" t="s">
        <v>5</v>
      </c>
      <c r="F121" s="7" t="s">
        <v>26</v>
      </c>
      <c r="G121" s="7">
        <v>2</v>
      </c>
      <c r="H121" s="7" t="s">
        <v>7</v>
      </c>
      <c r="I121" s="7">
        <v>1</v>
      </c>
    </row>
    <row r="122" spans="1:10" x14ac:dyDescent="0.2">
      <c r="A122" s="35"/>
      <c r="B122" s="43"/>
      <c r="C122" s="36">
        <v>0.54166666666666663</v>
      </c>
      <c r="D122" s="7" t="s">
        <v>30</v>
      </c>
      <c r="E122" s="7" t="s">
        <v>5</v>
      </c>
      <c r="F122" s="7" t="s">
        <v>23</v>
      </c>
      <c r="G122" s="7">
        <v>0</v>
      </c>
      <c r="H122" s="7" t="s">
        <v>7</v>
      </c>
      <c r="I122" s="7">
        <v>4</v>
      </c>
    </row>
    <row r="123" spans="1:10" x14ac:dyDescent="0.2">
      <c r="A123" s="35"/>
      <c r="B123" s="43"/>
      <c r="C123" s="36">
        <v>0.625</v>
      </c>
      <c r="D123" s="7" t="s">
        <v>29</v>
      </c>
      <c r="E123" s="7" t="s">
        <v>5</v>
      </c>
      <c r="F123" s="7" t="s">
        <v>32</v>
      </c>
      <c r="G123" s="7">
        <v>10</v>
      </c>
      <c r="H123" s="7" t="s">
        <v>7</v>
      </c>
      <c r="I123" s="7">
        <v>2</v>
      </c>
    </row>
    <row r="124" spans="1:10" x14ac:dyDescent="0.2">
      <c r="A124" s="35"/>
      <c r="B124" s="43"/>
      <c r="C124" s="36">
        <v>0.625</v>
      </c>
      <c r="D124" s="7" t="s">
        <v>38</v>
      </c>
      <c r="E124" s="7" t="s">
        <v>5</v>
      </c>
      <c r="F124" s="7" t="s">
        <v>24</v>
      </c>
      <c r="G124" s="7">
        <v>4</v>
      </c>
      <c r="H124" s="7" t="s">
        <v>7</v>
      </c>
      <c r="I124" s="7">
        <v>1</v>
      </c>
    </row>
    <row r="125" spans="1:10" x14ac:dyDescent="0.2">
      <c r="A125" s="35"/>
      <c r="B125" s="43"/>
      <c r="C125" s="36">
        <v>0.64583333333333337</v>
      </c>
      <c r="D125" s="7" t="s">
        <v>21</v>
      </c>
      <c r="E125" s="7" t="s">
        <v>5</v>
      </c>
      <c r="F125" s="7" t="s">
        <v>33</v>
      </c>
      <c r="G125" s="7">
        <v>8</v>
      </c>
      <c r="H125" s="7" t="s">
        <v>7</v>
      </c>
      <c r="I125" s="7">
        <v>3</v>
      </c>
    </row>
    <row r="126" spans="1:10" x14ac:dyDescent="0.2">
      <c r="C126" s="3"/>
      <c r="D126" s="38" t="s">
        <v>35</v>
      </c>
      <c r="E126" s="38" t="s">
        <v>5</v>
      </c>
      <c r="F126" s="38" t="s">
        <v>17</v>
      </c>
    </row>
    <row r="127" spans="1:10" x14ac:dyDescent="0.2">
      <c r="C127" s="3"/>
      <c r="D127" s="38" t="s">
        <v>35</v>
      </c>
      <c r="E127" s="38" t="s">
        <v>5</v>
      </c>
      <c r="F127" s="38" t="s">
        <v>36</v>
      </c>
    </row>
    <row r="129" spans="1:9" x14ac:dyDescent="0.2">
      <c r="D129" s="40" t="s">
        <v>57</v>
      </c>
      <c r="E129" s="40"/>
      <c r="F129" s="41">
        <v>45214</v>
      </c>
    </row>
    <row r="130" spans="1:9" x14ac:dyDescent="0.2">
      <c r="A130" s="35"/>
      <c r="B130" s="43"/>
      <c r="C130" s="36">
        <v>0.54166666666666663</v>
      </c>
      <c r="D130" s="7" t="s">
        <v>17</v>
      </c>
      <c r="E130" s="7" t="s">
        <v>5</v>
      </c>
      <c r="F130" s="7" t="s">
        <v>20</v>
      </c>
      <c r="G130" s="7">
        <v>2</v>
      </c>
      <c r="H130" s="7" t="s">
        <v>7</v>
      </c>
      <c r="I130" s="7">
        <v>4</v>
      </c>
    </row>
    <row r="131" spans="1:9" x14ac:dyDescent="0.2">
      <c r="A131" s="35"/>
      <c r="B131" s="43"/>
      <c r="C131" s="36">
        <v>0.54166666666666663</v>
      </c>
      <c r="D131" s="7" t="s">
        <v>36</v>
      </c>
      <c r="E131" s="7" t="s">
        <v>5</v>
      </c>
      <c r="F131" s="7" t="s">
        <v>4</v>
      </c>
      <c r="G131" s="7">
        <v>1</v>
      </c>
      <c r="H131" s="7" t="s">
        <v>7</v>
      </c>
      <c r="I131" s="7">
        <v>3</v>
      </c>
    </row>
    <row r="132" spans="1:9" x14ac:dyDescent="0.2">
      <c r="A132" s="35"/>
      <c r="B132" s="43"/>
      <c r="C132" s="36">
        <v>0.54166666666666663</v>
      </c>
      <c r="D132" s="7" t="s">
        <v>33</v>
      </c>
      <c r="E132" s="7" t="s">
        <v>5</v>
      </c>
      <c r="F132" s="7" t="s">
        <v>6</v>
      </c>
      <c r="G132" s="7">
        <v>1</v>
      </c>
      <c r="H132" s="7" t="s">
        <v>7</v>
      </c>
      <c r="I132" s="7">
        <v>8</v>
      </c>
    </row>
    <row r="133" spans="1:9" x14ac:dyDescent="0.2">
      <c r="A133" s="35"/>
      <c r="B133" s="43"/>
      <c r="C133" s="36">
        <v>0.54166666666666663</v>
      </c>
      <c r="D133" s="7" t="s">
        <v>27</v>
      </c>
      <c r="E133" s="7" t="s">
        <v>5</v>
      </c>
      <c r="F133" s="7" t="s">
        <v>38</v>
      </c>
      <c r="G133" s="7">
        <v>2</v>
      </c>
      <c r="H133" s="7" t="s">
        <v>7</v>
      </c>
      <c r="I133" s="7">
        <v>7</v>
      </c>
    </row>
    <row r="134" spans="1:9" x14ac:dyDescent="0.2">
      <c r="A134" s="35"/>
      <c r="B134" s="43"/>
      <c r="C134" s="36">
        <v>0.54166666666666663</v>
      </c>
      <c r="D134" s="7" t="s">
        <v>24</v>
      </c>
      <c r="E134" s="7" t="s">
        <v>5</v>
      </c>
      <c r="F134" s="7" t="s">
        <v>30</v>
      </c>
      <c r="G134" s="7">
        <v>2</v>
      </c>
      <c r="H134" s="7" t="s">
        <v>7</v>
      </c>
      <c r="I134" s="7">
        <v>0</v>
      </c>
    </row>
    <row r="135" spans="1:9" x14ac:dyDescent="0.2">
      <c r="A135" s="35"/>
      <c r="B135" s="43"/>
      <c r="C135" s="36">
        <v>0.54166666666666663</v>
      </c>
      <c r="D135" s="7" t="s">
        <v>23</v>
      </c>
      <c r="E135" s="7" t="s">
        <v>5</v>
      </c>
      <c r="F135" s="7" t="s">
        <v>18</v>
      </c>
      <c r="G135" s="7">
        <v>4</v>
      </c>
      <c r="H135" s="7" t="s">
        <v>7</v>
      </c>
      <c r="I135" s="7">
        <v>1</v>
      </c>
    </row>
    <row r="136" spans="1:9" x14ac:dyDescent="0.2">
      <c r="A136" s="35"/>
      <c r="B136" s="43"/>
      <c r="C136" s="36">
        <v>0.54166666666666663</v>
      </c>
      <c r="D136" s="7" t="s">
        <v>26</v>
      </c>
      <c r="E136" s="7" t="s">
        <v>5</v>
      </c>
      <c r="F136" s="7" t="s">
        <v>29</v>
      </c>
      <c r="G136" s="7">
        <v>1</v>
      </c>
      <c r="H136" s="7" t="s">
        <v>7</v>
      </c>
      <c r="I136" s="7">
        <v>7</v>
      </c>
    </row>
    <row r="137" spans="1:9" x14ac:dyDescent="0.2">
      <c r="C137" s="3"/>
      <c r="D137" s="38" t="s">
        <v>35</v>
      </c>
      <c r="E137" s="38" t="s">
        <v>5</v>
      </c>
      <c r="F137" s="38" t="s">
        <v>21</v>
      </c>
    </row>
    <row r="138" spans="1:9" x14ac:dyDescent="0.2">
      <c r="C138" s="3"/>
      <c r="D138" s="38" t="s">
        <v>35</v>
      </c>
      <c r="E138" s="38" t="s">
        <v>5</v>
      </c>
      <c r="F138" s="38" t="s">
        <v>32</v>
      </c>
    </row>
    <row r="140" spans="1:9" x14ac:dyDescent="0.2">
      <c r="D140" s="40" t="s">
        <v>58</v>
      </c>
      <c r="E140" s="40"/>
      <c r="F140" s="41">
        <v>45221</v>
      </c>
    </row>
    <row r="141" spans="1:9" x14ac:dyDescent="0.2">
      <c r="A141" s="35"/>
      <c r="B141" s="43"/>
      <c r="C141" s="36">
        <v>0.54166666666666663</v>
      </c>
      <c r="D141" s="7" t="s">
        <v>20</v>
      </c>
      <c r="E141" s="7" t="s">
        <v>5</v>
      </c>
      <c r="F141" s="7" t="s">
        <v>36</v>
      </c>
      <c r="G141" s="7">
        <v>5</v>
      </c>
      <c r="H141" s="7" t="s">
        <v>7</v>
      </c>
      <c r="I141" s="7">
        <v>0</v>
      </c>
    </row>
    <row r="142" spans="1:9" x14ac:dyDescent="0.2">
      <c r="A142" s="35"/>
      <c r="B142" s="43"/>
      <c r="C142" s="36">
        <v>0.54166666666666663</v>
      </c>
      <c r="D142" s="7" t="s">
        <v>4</v>
      </c>
      <c r="E142" s="7" t="s">
        <v>5</v>
      </c>
      <c r="F142" s="7" t="s">
        <v>32</v>
      </c>
      <c r="G142" s="7">
        <v>6</v>
      </c>
      <c r="H142" s="7" t="s">
        <v>7</v>
      </c>
      <c r="I142" s="7">
        <v>1</v>
      </c>
    </row>
    <row r="143" spans="1:9" x14ac:dyDescent="0.2">
      <c r="A143" s="35"/>
      <c r="B143" s="43"/>
      <c r="C143" s="36">
        <v>0.54166666666666663</v>
      </c>
      <c r="D143" s="7" t="s">
        <v>18</v>
      </c>
      <c r="E143" s="7" t="s">
        <v>5</v>
      </c>
      <c r="F143" s="7" t="s">
        <v>24</v>
      </c>
      <c r="G143" s="7">
        <v>6</v>
      </c>
      <c r="H143" s="7" t="s">
        <v>7</v>
      </c>
      <c r="I143" s="7">
        <v>4</v>
      </c>
    </row>
    <row r="144" spans="1:9" x14ac:dyDescent="0.2">
      <c r="A144" s="35"/>
      <c r="B144" s="43"/>
      <c r="C144" s="36">
        <v>0.54166666666666663</v>
      </c>
      <c r="D144" s="7" t="s">
        <v>30</v>
      </c>
      <c r="E144" s="7" t="s">
        <v>5</v>
      </c>
      <c r="F144" s="7" t="s">
        <v>27</v>
      </c>
      <c r="G144" s="7">
        <v>3</v>
      </c>
      <c r="H144" s="7" t="s">
        <v>7</v>
      </c>
      <c r="I144" s="7">
        <v>3</v>
      </c>
    </row>
    <row r="145" spans="1:9" x14ac:dyDescent="0.2">
      <c r="A145" s="35"/>
      <c r="B145" s="43"/>
      <c r="C145" s="36">
        <v>0.625</v>
      </c>
      <c r="D145" s="7" t="s">
        <v>29</v>
      </c>
      <c r="E145" s="7" t="s">
        <v>5</v>
      </c>
      <c r="F145" s="7" t="s">
        <v>23</v>
      </c>
      <c r="G145" s="7">
        <v>6</v>
      </c>
      <c r="H145" s="7" t="s">
        <v>7</v>
      </c>
      <c r="I145" s="7">
        <v>0</v>
      </c>
    </row>
    <row r="146" spans="1:9" x14ac:dyDescent="0.2">
      <c r="A146" s="35"/>
      <c r="B146" s="43"/>
      <c r="C146" s="36">
        <v>0.625</v>
      </c>
      <c r="D146" s="7" t="s">
        <v>38</v>
      </c>
      <c r="E146" s="7" t="s">
        <v>5</v>
      </c>
      <c r="F146" s="7" t="s">
        <v>33</v>
      </c>
      <c r="G146" s="7">
        <v>3</v>
      </c>
      <c r="H146" s="7" t="s">
        <v>7</v>
      </c>
      <c r="I146" s="7">
        <v>1</v>
      </c>
    </row>
    <row r="147" spans="1:9" x14ac:dyDescent="0.2">
      <c r="A147" s="35"/>
      <c r="B147" s="43"/>
      <c r="C147" s="36">
        <v>0.64583333333333337</v>
      </c>
      <c r="D147" s="7" t="s">
        <v>21</v>
      </c>
      <c r="E147" s="7" t="s">
        <v>5</v>
      </c>
      <c r="F147" s="7" t="s">
        <v>17</v>
      </c>
      <c r="G147" s="7">
        <v>1</v>
      </c>
      <c r="H147" s="7" t="s">
        <v>7</v>
      </c>
      <c r="I147" s="7">
        <v>2</v>
      </c>
    </row>
    <row r="148" spans="1:9" x14ac:dyDescent="0.2">
      <c r="C148" s="3"/>
      <c r="D148" s="38" t="s">
        <v>35</v>
      </c>
      <c r="E148" s="38" t="s">
        <v>5</v>
      </c>
      <c r="F148" s="38" t="s">
        <v>6</v>
      </c>
    </row>
    <row r="149" spans="1:9" x14ac:dyDescent="0.2">
      <c r="C149" s="3"/>
      <c r="D149" s="38" t="s">
        <v>35</v>
      </c>
      <c r="E149" s="38" t="s">
        <v>5</v>
      </c>
      <c r="F149" s="38" t="s">
        <v>26</v>
      </c>
    </row>
    <row r="150" spans="1:9" x14ac:dyDescent="0.2">
      <c r="C150" s="3"/>
      <c r="D150" s="8"/>
    </row>
    <row r="151" spans="1:9" x14ac:dyDescent="0.2">
      <c r="D151" s="40" t="s">
        <v>59</v>
      </c>
      <c r="E151" s="40"/>
      <c r="F151" s="41" t="s">
        <v>87</v>
      </c>
    </row>
    <row r="152" spans="1:9" x14ac:dyDescent="0.2">
      <c r="A152" s="46">
        <v>45223</v>
      </c>
      <c r="B152" s="43" t="s">
        <v>82</v>
      </c>
      <c r="C152" s="36">
        <v>0.8125</v>
      </c>
      <c r="D152" s="7" t="s">
        <v>27</v>
      </c>
      <c r="E152" s="7" t="s">
        <v>5</v>
      </c>
      <c r="F152" s="7" t="s">
        <v>32</v>
      </c>
      <c r="G152" s="7">
        <v>9</v>
      </c>
      <c r="H152" s="7" t="s">
        <v>7</v>
      </c>
      <c r="I152" s="7">
        <v>1</v>
      </c>
    </row>
    <row r="153" spans="1:9" x14ac:dyDescent="0.2">
      <c r="A153" s="46">
        <v>45223</v>
      </c>
      <c r="B153" s="43" t="s">
        <v>82</v>
      </c>
      <c r="C153" s="36">
        <v>0.83333333333333337</v>
      </c>
      <c r="D153" s="7" t="s">
        <v>21</v>
      </c>
      <c r="E153" s="7" t="s">
        <v>5</v>
      </c>
      <c r="F153" s="7" t="s">
        <v>4</v>
      </c>
      <c r="G153" s="7">
        <v>3</v>
      </c>
      <c r="H153" s="7" t="s">
        <v>7</v>
      </c>
      <c r="I153" s="7">
        <v>3</v>
      </c>
    </row>
    <row r="154" spans="1:9" x14ac:dyDescent="0.2">
      <c r="A154" s="46">
        <v>45223</v>
      </c>
      <c r="B154" s="43" t="s">
        <v>82</v>
      </c>
      <c r="C154" s="36">
        <v>0.83333333333333337</v>
      </c>
      <c r="D154" s="7" t="s">
        <v>38</v>
      </c>
      <c r="E154" s="7" t="s">
        <v>5</v>
      </c>
      <c r="F154" s="7" t="s">
        <v>29</v>
      </c>
      <c r="G154" s="7">
        <v>5</v>
      </c>
      <c r="H154" s="7" t="s">
        <v>7</v>
      </c>
      <c r="I154" s="7">
        <v>0</v>
      </c>
    </row>
    <row r="155" spans="1:9" x14ac:dyDescent="0.2">
      <c r="A155" s="46">
        <v>45225</v>
      </c>
      <c r="B155" s="45" t="s">
        <v>86</v>
      </c>
      <c r="C155" s="36">
        <v>0.8125</v>
      </c>
      <c r="D155" s="7" t="s">
        <v>33</v>
      </c>
      <c r="E155" s="7" t="s">
        <v>5</v>
      </c>
      <c r="F155" s="7" t="s">
        <v>36</v>
      </c>
      <c r="G155" s="7">
        <v>4</v>
      </c>
      <c r="H155" s="7" t="s">
        <v>7</v>
      </c>
      <c r="I155" s="7">
        <v>0</v>
      </c>
    </row>
    <row r="156" spans="1:9" x14ac:dyDescent="0.2">
      <c r="A156" s="46">
        <v>45226</v>
      </c>
      <c r="B156" s="45" t="s">
        <v>84</v>
      </c>
      <c r="C156" s="36">
        <v>0.83333333333333337</v>
      </c>
      <c r="D156" s="7" t="s">
        <v>24</v>
      </c>
      <c r="E156" s="7" t="s">
        <v>5</v>
      </c>
      <c r="F156" s="7" t="s">
        <v>26</v>
      </c>
      <c r="G156" s="7">
        <v>2</v>
      </c>
      <c r="H156" s="7" t="s">
        <v>7</v>
      </c>
      <c r="I156" s="7">
        <v>1</v>
      </c>
    </row>
    <row r="157" spans="1:9" x14ac:dyDescent="0.2">
      <c r="A157" s="46">
        <v>45226</v>
      </c>
      <c r="B157" s="45" t="s">
        <v>84</v>
      </c>
      <c r="C157" s="36">
        <v>0.83333333333333337</v>
      </c>
      <c r="D157" s="7" t="s">
        <v>23</v>
      </c>
      <c r="E157" s="7" t="s">
        <v>5</v>
      </c>
      <c r="F157" s="7" t="s">
        <v>17</v>
      </c>
      <c r="G157" s="7">
        <v>3</v>
      </c>
      <c r="H157" s="7" t="s">
        <v>7</v>
      </c>
      <c r="I157" s="7">
        <v>0</v>
      </c>
    </row>
    <row r="158" spans="1:9" x14ac:dyDescent="0.2">
      <c r="A158" s="46">
        <v>45226</v>
      </c>
      <c r="B158" s="45" t="s">
        <v>84</v>
      </c>
      <c r="C158" s="36">
        <v>0.83333333333333337</v>
      </c>
      <c r="D158" s="7" t="s">
        <v>30</v>
      </c>
      <c r="E158" s="7" t="s">
        <v>5</v>
      </c>
      <c r="F158" s="7" t="s">
        <v>18</v>
      </c>
      <c r="G158" s="7">
        <v>1</v>
      </c>
      <c r="H158" s="7" t="s">
        <v>7</v>
      </c>
      <c r="I158" s="7">
        <v>5</v>
      </c>
    </row>
    <row r="159" spans="1:9" x14ac:dyDescent="0.2">
      <c r="C159" s="3"/>
      <c r="D159" s="38" t="s">
        <v>35</v>
      </c>
      <c r="E159" s="38" t="s">
        <v>5</v>
      </c>
      <c r="F159" s="38" t="s">
        <v>6</v>
      </c>
    </row>
    <row r="160" spans="1:9" x14ac:dyDescent="0.2">
      <c r="C160" s="3"/>
      <c r="D160" s="38" t="s">
        <v>35</v>
      </c>
      <c r="E160" s="38" t="s">
        <v>5</v>
      </c>
      <c r="F160" s="38" t="s">
        <v>20</v>
      </c>
    </row>
    <row r="161" spans="1:9" x14ac:dyDescent="0.2">
      <c r="C161" s="3"/>
      <c r="D161" s="8"/>
    </row>
    <row r="162" spans="1:9" x14ac:dyDescent="0.2">
      <c r="D162" s="40" t="s">
        <v>61</v>
      </c>
      <c r="E162" s="40"/>
      <c r="F162" s="41">
        <v>45228</v>
      </c>
    </row>
    <row r="163" spans="1:9" x14ac:dyDescent="0.2">
      <c r="A163" s="35"/>
      <c r="B163" s="43"/>
      <c r="C163" s="36">
        <v>0.5</v>
      </c>
      <c r="D163" s="7" t="s">
        <v>17</v>
      </c>
      <c r="E163" s="7" t="s">
        <v>5</v>
      </c>
      <c r="F163" s="7" t="s">
        <v>36</v>
      </c>
      <c r="G163" s="7">
        <v>3</v>
      </c>
      <c r="H163" s="7" t="s">
        <v>7</v>
      </c>
      <c r="I163" s="7">
        <v>1</v>
      </c>
    </row>
    <row r="164" spans="1:9" x14ac:dyDescent="0.2">
      <c r="A164" s="35"/>
      <c r="B164" s="43"/>
      <c r="C164" s="36">
        <v>0.54166666666666663</v>
      </c>
      <c r="D164" s="7" t="s">
        <v>33</v>
      </c>
      <c r="E164" s="7" t="s">
        <v>5</v>
      </c>
      <c r="F164" s="7" t="s">
        <v>30</v>
      </c>
      <c r="G164" s="7">
        <v>3</v>
      </c>
      <c r="H164" s="7" t="s">
        <v>7</v>
      </c>
      <c r="I164" s="7">
        <v>0</v>
      </c>
    </row>
    <row r="165" spans="1:9" x14ac:dyDescent="0.2">
      <c r="A165" s="35"/>
      <c r="B165" s="43"/>
      <c r="C165" s="36">
        <v>0.54166666666666663</v>
      </c>
      <c r="D165" s="7" t="s">
        <v>27</v>
      </c>
      <c r="E165" s="7" t="s">
        <v>5</v>
      </c>
      <c r="F165" s="7" t="s">
        <v>18</v>
      </c>
      <c r="G165" s="7">
        <v>2</v>
      </c>
      <c r="H165" s="7" t="s">
        <v>7</v>
      </c>
      <c r="I165" s="7">
        <v>4</v>
      </c>
    </row>
    <row r="166" spans="1:9" x14ac:dyDescent="0.2">
      <c r="A166" s="35"/>
      <c r="B166" s="43"/>
      <c r="C166" s="36">
        <v>0.54166666666666663</v>
      </c>
      <c r="D166" s="7" t="s">
        <v>24</v>
      </c>
      <c r="E166" s="7" t="s">
        <v>5</v>
      </c>
      <c r="F166" s="7" t="s">
        <v>29</v>
      </c>
      <c r="G166" s="7">
        <v>0</v>
      </c>
      <c r="H166" s="7" t="s">
        <v>7</v>
      </c>
      <c r="I166" s="7">
        <v>5</v>
      </c>
    </row>
    <row r="167" spans="1:9" x14ac:dyDescent="0.2">
      <c r="A167" s="35"/>
      <c r="B167" s="43"/>
      <c r="C167" s="36">
        <v>0.625</v>
      </c>
      <c r="D167" s="7" t="s">
        <v>32</v>
      </c>
      <c r="E167" s="7" t="s">
        <v>5</v>
      </c>
      <c r="F167" s="7" t="s">
        <v>20</v>
      </c>
      <c r="G167" s="7">
        <v>3</v>
      </c>
      <c r="H167" s="7" t="s">
        <v>7</v>
      </c>
      <c r="I167" s="7">
        <v>5</v>
      </c>
    </row>
    <row r="168" spans="1:9" x14ac:dyDescent="0.2">
      <c r="A168" s="35"/>
      <c r="B168" s="43"/>
      <c r="C168" s="36">
        <v>0.64583333333333337</v>
      </c>
      <c r="D168" s="7" t="s">
        <v>21</v>
      </c>
      <c r="E168" s="7" t="s">
        <v>5</v>
      </c>
      <c r="F168" s="7" t="s">
        <v>6</v>
      </c>
      <c r="G168" s="7">
        <v>1</v>
      </c>
      <c r="H168" s="7" t="s">
        <v>7</v>
      </c>
      <c r="I168" s="7">
        <v>4</v>
      </c>
    </row>
    <row r="169" spans="1:9" x14ac:dyDescent="0.2">
      <c r="A169" s="48">
        <v>45230</v>
      </c>
      <c r="B169" s="43" t="s">
        <v>82</v>
      </c>
      <c r="C169" s="36">
        <v>0.83333333333333337</v>
      </c>
      <c r="D169" s="7" t="s">
        <v>26</v>
      </c>
      <c r="E169" s="7" t="s">
        <v>5</v>
      </c>
      <c r="F169" s="7" t="s">
        <v>4</v>
      </c>
      <c r="G169" s="7">
        <v>0</v>
      </c>
      <c r="H169" s="7" t="s">
        <v>7</v>
      </c>
      <c r="I169" s="7">
        <v>3</v>
      </c>
    </row>
    <row r="170" spans="1:9" x14ac:dyDescent="0.2">
      <c r="C170" s="3"/>
      <c r="D170" s="38" t="s">
        <v>35</v>
      </c>
      <c r="E170" s="38" t="s">
        <v>5</v>
      </c>
      <c r="F170" s="38" t="s">
        <v>38</v>
      </c>
    </row>
    <row r="171" spans="1:9" x14ac:dyDescent="0.2">
      <c r="C171" s="3"/>
      <c r="D171" s="38" t="s">
        <v>35</v>
      </c>
      <c r="E171" s="38" t="s">
        <v>5</v>
      </c>
      <c r="F171" s="38" t="s">
        <v>23</v>
      </c>
    </row>
    <row r="173" spans="1:9" x14ac:dyDescent="0.2">
      <c r="D173" s="40" t="s">
        <v>62</v>
      </c>
      <c r="E173" s="40"/>
      <c r="F173" s="41">
        <v>45235</v>
      </c>
    </row>
    <row r="174" spans="1:9" x14ac:dyDescent="0.2">
      <c r="A174" s="35"/>
      <c r="B174" s="43"/>
      <c r="C174" s="36">
        <v>0.52083333333333337</v>
      </c>
      <c r="D174" s="7" t="s">
        <v>36</v>
      </c>
      <c r="E174" s="7" t="s">
        <v>5</v>
      </c>
      <c r="F174" s="7" t="s">
        <v>32</v>
      </c>
      <c r="G174" s="7">
        <v>7</v>
      </c>
      <c r="H174" s="7" t="s">
        <v>7</v>
      </c>
      <c r="I174" s="7">
        <v>0</v>
      </c>
    </row>
    <row r="175" spans="1:9" x14ac:dyDescent="0.2">
      <c r="A175" s="35"/>
      <c r="B175" s="43"/>
      <c r="C175" s="36">
        <v>0.52083333333333337</v>
      </c>
      <c r="D175" s="7" t="s">
        <v>20</v>
      </c>
      <c r="E175" s="7" t="s">
        <v>5</v>
      </c>
      <c r="F175" s="7" t="s">
        <v>26</v>
      </c>
      <c r="G175" s="7">
        <v>4</v>
      </c>
      <c r="H175" s="7" t="s">
        <v>7</v>
      </c>
      <c r="I175" s="7">
        <v>1</v>
      </c>
    </row>
    <row r="176" spans="1:9" x14ac:dyDescent="0.2">
      <c r="A176" s="35"/>
      <c r="B176" s="43"/>
      <c r="C176" s="36">
        <v>0.52083333333333337</v>
      </c>
      <c r="D176" s="7" t="s">
        <v>4</v>
      </c>
      <c r="E176" s="7" t="s">
        <v>5</v>
      </c>
      <c r="F176" s="7" t="s">
        <v>23</v>
      </c>
      <c r="G176" s="7">
        <v>3</v>
      </c>
      <c r="H176" s="7" t="s">
        <v>7</v>
      </c>
      <c r="I176" s="7">
        <v>0</v>
      </c>
    </row>
    <row r="177" spans="1:13" x14ac:dyDescent="0.2">
      <c r="A177" s="35"/>
      <c r="B177" s="43"/>
      <c r="C177" s="36">
        <v>0.52083333333333337</v>
      </c>
      <c r="D177" s="7" t="s">
        <v>18</v>
      </c>
      <c r="E177" s="7" t="s">
        <v>5</v>
      </c>
      <c r="F177" s="7" t="s">
        <v>33</v>
      </c>
      <c r="G177" s="7">
        <v>2</v>
      </c>
      <c r="H177" s="7" t="s">
        <v>7</v>
      </c>
      <c r="I177" s="7">
        <v>7</v>
      </c>
    </row>
    <row r="178" spans="1:13" x14ac:dyDescent="0.2">
      <c r="A178" s="35"/>
      <c r="B178" s="43"/>
      <c r="C178" s="36">
        <v>0.54166666666666663</v>
      </c>
      <c r="D178" s="7" t="s">
        <v>17</v>
      </c>
      <c r="E178" s="7" t="s">
        <v>5</v>
      </c>
      <c r="F178" s="7" t="s">
        <v>6</v>
      </c>
      <c r="G178" s="7">
        <v>1</v>
      </c>
      <c r="H178" s="7" t="s">
        <v>7</v>
      </c>
      <c r="I178" s="7">
        <v>6</v>
      </c>
    </row>
    <row r="179" spans="1:13" x14ac:dyDescent="0.2">
      <c r="A179" s="35"/>
      <c r="B179" s="43"/>
      <c r="C179" s="36">
        <v>0.60416666666666663</v>
      </c>
      <c r="D179" s="7" t="s">
        <v>29</v>
      </c>
      <c r="E179" s="7" t="s">
        <v>5</v>
      </c>
      <c r="F179" s="7" t="s">
        <v>27</v>
      </c>
      <c r="G179" s="7">
        <v>1</v>
      </c>
      <c r="H179" s="7" t="s">
        <v>7</v>
      </c>
      <c r="I179" s="7">
        <v>5</v>
      </c>
    </row>
    <row r="180" spans="1:13" x14ac:dyDescent="0.2">
      <c r="A180" s="35"/>
      <c r="B180" s="43"/>
      <c r="C180" s="36">
        <v>0.60416666666666663</v>
      </c>
      <c r="D180" s="7" t="s">
        <v>38</v>
      </c>
      <c r="E180" s="7" t="s">
        <v>5</v>
      </c>
      <c r="F180" s="7" t="s">
        <v>21</v>
      </c>
      <c r="G180" s="7">
        <v>3</v>
      </c>
      <c r="H180" s="7" t="s">
        <v>7</v>
      </c>
      <c r="I180" s="7">
        <v>0</v>
      </c>
    </row>
    <row r="181" spans="1:13" x14ac:dyDescent="0.2">
      <c r="C181" s="3"/>
      <c r="D181" s="38" t="s">
        <v>35</v>
      </c>
      <c r="E181" s="38" t="s">
        <v>5</v>
      </c>
      <c r="F181" s="38" t="s">
        <v>24</v>
      </c>
    </row>
    <row r="182" spans="1:13" x14ac:dyDescent="0.2">
      <c r="C182" s="3"/>
      <c r="D182" s="38" t="s">
        <v>35</v>
      </c>
      <c r="E182" s="38" t="s">
        <v>5</v>
      </c>
      <c r="F182" s="38" t="s">
        <v>30</v>
      </c>
    </row>
    <row r="184" spans="1:13" x14ac:dyDescent="0.2">
      <c r="D184" s="40" t="s">
        <v>63</v>
      </c>
      <c r="E184" s="40"/>
      <c r="F184" s="41">
        <v>45242</v>
      </c>
    </row>
    <row r="185" spans="1:13" x14ac:dyDescent="0.2">
      <c r="A185" s="35"/>
      <c r="B185" s="43"/>
      <c r="C185" s="36">
        <v>0.52083333333333337</v>
      </c>
      <c r="D185" s="7" t="s">
        <v>6</v>
      </c>
      <c r="E185" s="7" t="s">
        <v>5</v>
      </c>
      <c r="F185" s="7" t="s">
        <v>38</v>
      </c>
      <c r="G185" s="7">
        <v>1</v>
      </c>
      <c r="H185" s="7" t="s">
        <v>7</v>
      </c>
      <c r="I185" s="7">
        <v>1</v>
      </c>
    </row>
    <row r="186" spans="1:13" x14ac:dyDescent="0.2">
      <c r="A186" s="35"/>
      <c r="B186" s="43"/>
      <c r="C186" s="36">
        <v>0.52083333333333337</v>
      </c>
      <c r="D186" s="7" t="s">
        <v>33</v>
      </c>
      <c r="E186" s="7" t="s">
        <v>5</v>
      </c>
      <c r="F186" s="7" t="s">
        <v>29</v>
      </c>
      <c r="G186" s="7">
        <v>4</v>
      </c>
      <c r="H186" s="7" t="s">
        <v>7</v>
      </c>
      <c r="I186" s="7">
        <v>3</v>
      </c>
    </row>
    <row r="187" spans="1:13" x14ac:dyDescent="0.2">
      <c r="A187" s="35"/>
      <c r="B187" s="43"/>
      <c r="C187" s="36">
        <v>0.52083333333333337</v>
      </c>
      <c r="D187" s="7" t="s">
        <v>24</v>
      </c>
      <c r="E187" s="7" t="s">
        <v>5</v>
      </c>
      <c r="F187" s="7" t="s">
        <v>4</v>
      </c>
      <c r="G187" s="7">
        <v>1</v>
      </c>
      <c r="H187" s="7" t="s">
        <v>7</v>
      </c>
      <c r="I187" s="7">
        <v>4</v>
      </c>
    </row>
    <row r="188" spans="1:13" x14ac:dyDescent="0.2">
      <c r="A188" s="35"/>
      <c r="B188" s="43"/>
      <c r="C188" s="36">
        <v>0.52083333333333337</v>
      </c>
      <c r="D188" s="7" t="s">
        <v>23</v>
      </c>
      <c r="E188" s="7" t="s">
        <v>5</v>
      </c>
      <c r="F188" s="7" t="s">
        <v>20</v>
      </c>
      <c r="G188" s="7">
        <v>0</v>
      </c>
      <c r="H188" s="7" t="s">
        <v>7</v>
      </c>
      <c r="I188" s="7">
        <v>3</v>
      </c>
    </row>
    <row r="189" spans="1:13" x14ac:dyDescent="0.2">
      <c r="A189" s="35"/>
      <c r="B189" s="43"/>
      <c r="C189" s="36">
        <v>0.54166666666666663</v>
      </c>
      <c r="D189" s="7" t="s">
        <v>26</v>
      </c>
      <c r="E189" s="7" t="s">
        <v>5</v>
      </c>
      <c r="F189" s="7" t="s">
        <v>36</v>
      </c>
      <c r="G189" s="7">
        <v>3</v>
      </c>
      <c r="H189" s="7" t="s">
        <v>7</v>
      </c>
      <c r="I189" s="7">
        <v>4</v>
      </c>
    </row>
    <row r="190" spans="1:13" x14ac:dyDescent="0.2">
      <c r="A190" s="35"/>
      <c r="B190" s="43"/>
      <c r="C190" s="36">
        <v>0.60416666666666663</v>
      </c>
      <c r="D190" s="7" t="s">
        <v>32</v>
      </c>
      <c r="E190" s="7" t="s">
        <v>5</v>
      </c>
      <c r="F190" s="7" t="s">
        <v>17</v>
      </c>
      <c r="G190" s="7">
        <v>1</v>
      </c>
      <c r="H190" s="7" t="s">
        <v>7</v>
      </c>
      <c r="I190" s="7">
        <v>15</v>
      </c>
      <c r="M190" s="33"/>
    </row>
    <row r="191" spans="1:13" x14ac:dyDescent="0.2">
      <c r="A191" s="35"/>
      <c r="B191" s="43"/>
      <c r="C191" s="36">
        <v>0.625</v>
      </c>
      <c r="D191" s="7" t="s">
        <v>21</v>
      </c>
      <c r="E191" s="7" t="s">
        <v>5</v>
      </c>
      <c r="F191" s="7" t="s">
        <v>30</v>
      </c>
      <c r="G191" s="7">
        <v>5</v>
      </c>
      <c r="H191" s="7" t="s">
        <v>7</v>
      </c>
      <c r="I191" s="7">
        <v>5</v>
      </c>
    </row>
    <row r="192" spans="1:13" x14ac:dyDescent="0.2">
      <c r="C192" s="3"/>
      <c r="D192" s="38" t="s">
        <v>35</v>
      </c>
      <c r="E192" s="38" t="s">
        <v>5</v>
      </c>
      <c r="F192" s="38" t="s">
        <v>18</v>
      </c>
    </row>
    <row r="193" spans="1:13" x14ac:dyDescent="0.2">
      <c r="C193" s="3"/>
      <c r="D193" s="38" t="s">
        <v>35</v>
      </c>
      <c r="E193" s="38" t="s">
        <v>5</v>
      </c>
      <c r="F193" s="38" t="s">
        <v>27</v>
      </c>
    </row>
    <row r="195" spans="1:13" x14ac:dyDescent="0.2">
      <c r="D195" s="40" t="s">
        <v>66</v>
      </c>
      <c r="E195" s="40"/>
      <c r="F195" s="41">
        <v>45249</v>
      </c>
    </row>
    <row r="196" spans="1:13" x14ac:dyDescent="0.2">
      <c r="A196" s="48">
        <v>45244</v>
      </c>
      <c r="B196" s="43" t="s">
        <v>82</v>
      </c>
      <c r="C196" s="36">
        <v>0.82291666666666663</v>
      </c>
      <c r="D196" s="7" t="s">
        <v>27</v>
      </c>
      <c r="E196" s="7" t="s">
        <v>5</v>
      </c>
      <c r="F196" s="7" t="s">
        <v>36</v>
      </c>
      <c r="G196" s="7">
        <v>3</v>
      </c>
      <c r="H196" s="7" t="s">
        <v>7</v>
      </c>
      <c r="I196" s="7">
        <v>2</v>
      </c>
    </row>
    <row r="197" spans="1:13" x14ac:dyDescent="0.2">
      <c r="A197" s="35"/>
      <c r="B197" s="43"/>
      <c r="C197" s="36">
        <v>0.54166666666666663</v>
      </c>
      <c r="D197" s="7" t="s">
        <v>30</v>
      </c>
      <c r="E197" s="7" t="s">
        <v>5</v>
      </c>
      <c r="F197" s="7" t="s">
        <v>17</v>
      </c>
      <c r="G197" s="7">
        <v>2</v>
      </c>
      <c r="H197" s="7" t="s">
        <v>7</v>
      </c>
      <c r="I197" s="7">
        <v>4</v>
      </c>
    </row>
    <row r="198" spans="1:13" x14ac:dyDescent="0.2">
      <c r="A198" s="35"/>
      <c r="B198" s="43"/>
      <c r="C198" s="36">
        <v>0.54166666666666663</v>
      </c>
      <c r="D198" s="7" t="s">
        <v>33</v>
      </c>
      <c r="E198" s="7" t="s">
        <v>5</v>
      </c>
      <c r="F198" s="7" t="s">
        <v>20</v>
      </c>
      <c r="G198" s="7">
        <v>2</v>
      </c>
      <c r="H198" s="7" t="s">
        <v>7</v>
      </c>
      <c r="I198" s="7">
        <v>3</v>
      </c>
    </row>
    <row r="199" spans="1:13" x14ac:dyDescent="0.2">
      <c r="A199" s="35"/>
      <c r="B199" s="43"/>
      <c r="C199" s="36">
        <v>0.54166666666666663</v>
      </c>
      <c r="D199" s="7" t="s">
        <v>6</v>
      </c>
      <c r="E199" s="7" t="s">
        <v>5</v>
      </c>
      <c r="F199" s="7" t="s">
        <v>29</v>
      </c>
      <c r="G199" s="7">
        <v>4</v>
      </c>
      <c r="H199" s="7" t="s">
        <v>7</v>
      </c>
      <c r="I199" s="7">
        <v>0</v>
      </c>
    </row>
    <row r="200" spans="1:13" x14ac:dyDescent="0.2">
      <c r="A200" s="35"/>
      <c r="B200" s="43"/>
      <c r="C200" s="36">
        <v>0.54166666666666663</v>
      </c>
      <c r="D200" s="7" t="s">
        <v>23</v>
      </c>
      <c r="E200" s="7" t="s">
        <v>5</v>
      </c>
      <c r="F200" s="7" t="s">
        <v>26</v>
      </c>
      <c r="G200" s="7">
        <v>2</v>
      </c>
      <c r="H200" s="7" t="s">
        <v>7</v>
      </c>
      <c r="I200" s="7">
        <v>1</v>
      </c>
    </row>
    <row r="201" spans="1:13" x14ac:dyDescent="0.2">
      <c r="A201" s="35"/>
      <c r="B201" s="43"/>
      <c r="C201" s="36">
        <v>0.54166666666666663</v>
      </c>
      <c r="D201" s="7" t="s">
        <v>24</v>
      </c>
      <c r="E201" s="7" t="s">
        <v>5</v>
      </c>
      <c r="F201" s="7" t="s">
        <v>32</v>
      </c>
      <c r="G201" s="7">
        <v>4</v>
      </c>
      <c r="H201" s="7" t="s">
        <v>7</v>
      </c>
      <c r="I201" s="7">
        <v>2</v>
      </c>
    </row>
    <row r="202" spans="1:13" x14ac:dyDescent="0.2">
      <c r="A202" s="35"/>
      <c r="B202" s="43"/>
      <c r="C202" s="36">
        <v>0.625</v>
      </c>
      <c r="D202" s="7" t="s">
        <v>38</v>
      </c>
      <c r="E202" s="7" t="s">
        <v>5</v>
      </c>
      <c r="F202" s="7" t="s">
        <v>18</v>
      </c>
      <c r="G202" s="7">
        <v>1</v>
      </c>
      <c r="H202" s="7" t="s">
        <v>7</v>
      </c>
      <c r="I202" s="7">
        <v>1</v>
      </c>
      <c r="M202" s="33"/>
    </row>
    <row r="203" spans="1:13" x14ac:dyDescent="0.2">
      <c r="C203" s="3"/>
      <c r="D203" s="38" t="s">
        <v>35</v>
      </c>
      <c r="E203" s="38" t="s">
        <v>5</v>
      </c>
      <c r="F203" s="38" t="s">
        <v>4</v>
      </c>
    </row>
    <row r="204" spans="1:13" x14ac:dyDescent="0.2">
      <c r="C204" s="3"/>
      <c r="D204" s="38" t="s">
        <v>35</v>
      </c>
      <c r="E204" s="38" t="s">
        <v>5</v>
      </c>
      <c r="F204" s="38" t="s">
        <v>21</v>
      </c>
    </row>
    <row r="205" spans="1:13" x14ac:dyDescent="0.2">
      <c r="F205" s="1"/>
    </row>
    <row r="206" spans="1:13" x14ac:dyDescent="0.2">
      <c r="D206" s="40" t="s">
        <v>68</v>
      </c>
      <c r="E206" s="40"/>
      <c r="F206" s="41">
        <v>45256</v>
      </c>
    </row>
    <row r="207" spans="1:13" x14ac:dyDescent="0.2">
      <c r="A207" s="35"/>
      <c r="B207" s="43"/>
      <c r="C207" s="36">
        <v>0.54166666666666663</v>
      </c>
      <c r="D207" s="7" t="s">
        <v>4</v>
      </c>
      <c r="E207" s="7" t="s">
        <v>5</v>
      </c>
      <c r="F207" s="7" t="s">
        <v>21</v>
      </c>
      <c r="G207" s="7">
        <v>2</v>
      </c>
      <c r="H207" s="7" t="s">
        <v>7</v>
      </c>
      <c r="I207" s="7">
        <v>0</v>
      </c>
    </row>
    <row r="208" spans="1:13" x14ac:dyDescent="0.2">
      <c r="A208" s="35"/>
      <c r="B208" s="43"/>
      <c r="C208" s="36">
        <v>0.54166666666666663</v>
      </c>
      <c r="D208" s="7" t="s">
        <v>36</v>
      </c>
      <c r="E208" s="7" t="s">
        <v>5</v>
      </c>
      <c r="F208" s="7" t="s">
        <v>33</v>
      </c>
      <c r="G208" s="7">
        <v>2</v>
      </c>
      <c r="H208" s="7" t="s">
        <v>7</v>
      </c>
      <c r="I208" s="7">
        <v>2</v>
      </c>
    </row>
    <row r="209" spans="1:13" x14ac:dyDescent="0.2">
      <c r="A209" s="35"/>
      <c r="B209" s="43"/>
      <c r="C209" s="36">
        <v>0.54166666666666663</v>
      </c>
      <c r="D209" s="7" t="s">
        <v>26</v>
      </c>
      <c r="E209" s="7" t="s">
        <v>5</v>
      </c>
      <c r="F209" s="7" t="s">
        <v>24</v>
      </c>
      <c r="G209" s="7">
        <v>1</v>
      </c>
      <c r="H209" s="7" t="s">
        <v>7</v>
      </c>
      <c r="I209" s="7">
        <v>5</v>
      </c>
    </row>
    <row r="210" spans="1:13" x14ac:dyDescent="0.2">
      <c r="A210" s="35"/>
      <c r="B210" s="43"/>
      <c r="C210" s="36">
        <v>0.54166666666666663</v>
      </c>
      <c r="D210" s="7" t="s">
        <v>17</v>
      </c>
      <c r="E210" s="7" t="s">
        <v>5</v>
      </c>
      <c r="F210" s="7" t="s">
        <v>23</v>
      </c>
      <c r="G210" s="7">
        <v>0</v>
      </c>
      <c r="H210" s="7" t="s">
        <v>7</v>
      </c>
      <c r="I210" s="7">
        <v>3</v>
      </c>
      <c r="M210" s="1"/>
    </row>
    <row r="211" spans="1:13" x14ac:dyDescent="0.2">
      <c r="A211" s="35"/>
      <c r="B211" s="43"/>
      <c r="C211" s="36">
        <v>0.54166666666666663</v>
      </c>
      <c r="D211" s="7" t="s">
        <v>18</v>
      </c>
      <c r="E211" s="7" t="s">
        <v>5</v>
      </c>
      <c r="F211" s="7" t="s">
        <v>30</v>
      </c>
      <c r="G211" s="7">
        <v>3</v>
      </c>
      <c r="H211" s="7" t="s">
        <v>7</v>
      </c>
      <c r="I211" s="7">
        <v>2</v>
      </c>
    </row>
    <row r="212" spans="1:13" x14ac:dyDescent="0.2">
      <c r="A212" s="35"/>
      <c r="B212" s="43"/>
      <c r="C212" s="36">
        <v>0.60416666666666663</v>
      </c>
      <c r="D212" s="7" t="s">
        <v>32</v>
      </c>
      <c r="E212" s="7" t="s">
        <v>5</v>
      </c>
      <c r="F212" s="7" t="s">
        <v>27</v>
      </c>
      <c r="G212" s="7">
        <v>1</v>
      </c>
      <c r="H212" s="7" t="s">
        <v>7</v>
      </c>
      <c r="I212" s="7">
        <v>2</v>
      </c>
    </row>
    <row r="213" spans="1:13" x14ac:dyDescent="0.2">
      <c r="A213" s="35"/>
      <c r="B213" s="43"/>
      <c r="C213" s="36">
        <v>0.625</v>
      </c>
      <c r="D213" s="7" t="s">
        <v>29</v>
      </c>
      <c r="E213" s="7" t="s">
        <v>5</v>
      </c>
      <c r="F213" s="7" t="s">
        <v>38</v>
      </c>
      <c r="G213" s="7">
        <v>0</v>
      </c>
      <c r="H213" s="7" t="s">
        <v>7</v>
      </c>
      <c r="I213" s="7">
        <v>4</v>
      </c>
    </row>
    <row r="214" spans="1:13" x14ac:dyDescent="0.2">
      <c r="C214" s="3"/>
      <c r="D214" s="38" t="s">
        <v>35</v>
      </c>
      <c r="E214" s="38" t="s">
        <v>5</v>
      </c>
      <c r="F214" s="38" t="s">
        <v>6</v>
      </c>
    </row>
    <row r="215" spans="1:13" x14ac:dyDescent="0.2">
      <c r="C215" s="3"/>
      <c r="D215" s="38" t="s">
        <v>35</v>
      </c>
      <c r="E215" s="38" t="s">
        <v>5</v>
      </c>
      <c r="F215" s="38" t="s">
        <v>20</v>
      </c>
    </row>
    <row r="217" spans="1:13" x14ac:dyDescent="0.2">
      <c r="D217" s="40" t="s">
        <v>64</v>
      </c>
      <c r="E217" s="40"/>
      <c r="F217" s="41">
        <v>45263</v>
      </c>
    </row>
    <row r="218" spans="1:13" x14ac:dyDescent="0.2">
      <c r="A218" s="35"/>
      <c r="B218" s="43"/>
      <c r="C218" s="36">
        <v>0.52083333333333337</v>
      </c>
      <c r="D218" s="7" t="s">
        <v>23</v>
      </c>
      <c r="E218" s="7" t="s">
        <v>5</v>
      </c>
      <c r="F218" s="7" t="s">
        <v>36</v>
      </c>
      <c r="G218" s="7">
        <v>2</v>
      </c>
      <c r="H218" s="7" t="s">
        <v>7</v>
      </c>
      <c r="I218" s="7">
        <v>3</v>
      </c>
    </row>
    <row r="219" spans="1:13" x14ac:dyDescent="0.2">
      <c r="A219" s="35"/>
      <c r="B219" s="43"/>
      <c r="C219" s="36">
        <v>0.52083333333333337</v>
      </c>
      <c r="D219" s="7" t="s">
        <v>6</v>
      </c>
      <c r="E219" s="7" t="s">
        <v>5</v>
      </c>
      <c r="F219" s="7" t="s">
        <v>30</v>
      </c>
      <c r="G219" s="7">
        <v>3</v>
      </c>
      <c r="H219" s="7" t="s">
        <v>7</v>
      </c>
      <c r="I219" s="7">
        <v>1</v>
      </c>
    </row>
    <row r="220" spans="1:13" x14ac:dyDescent="0.2">
      <c r="A220" s="35"/>
      <c r="B220" s="43"/>
      <c r="C220" s="36">
        <v>0.54166666666666663</v>
      </c>
      <c r="D220" s="7" t="s">
        <v>26</v>
      </c>
      <c r="E220" s="7" t="s">
        <v>5</v>
      </c>
      <c r="F220" s="7" t="s">
        <v>32</v>
      </c>
      <c r="G220" s="7">
        <v>1</v>
      </c>
      <c r="H220" s="7" t="s">
        <v>7</v>
      </c>
      <c r="I220" s="7">
        <v>2</v>
      </c>
    </row>
    <row r="221" spans="1:13" x14ac:dyDescent="0.2">
      <c r="A221" s="35"/>
      <c r="B221" s="43"/>
      <c r="C221" s="36">
        <v>0.625</v>
      </c>
      <c r="D221" s="7" t="s">
        <v>27</v>
      </c>
      <c r="E221" s="7" t="s">
        <v>5</v>
      </c>
      <c r="F221" s="7" t="s">
        <v>4</v>
      </c>
      <c r="G221" s="7">
        <v>2</v>
      </c>
      <c r="H221" s="7" t="s">
        <v>7</v>
      </c>
      <c r="I221" s="7">
        <v>3</v>
      </c>
    </row>
    <row r="222" spans="1:13" x14ac:dyDescent="0.2">
      <c r="A222" s="35"/>
      <c r="B222" s="43"/>
      <c r="C222" s="36">
        <v>0.625</v>
      </c>
      <c r="D222" s="7" t="s">
        <v>21</v>
      </c>
      <c r="E222" s="7" t="s">
        <v>5</v>
      </c>
      <c r="F222" s="7" t="s">
        <v>18</v>
      </c>
      <c r="G222" s="7">
        <v>6</v>
      </c>
      <c r="H222" s="7" t="s">
        <v>7</v>
      </c>
      <c r="I222" s="7">
        <v>9</v>
      </c>
    </row>
    <row r="223" spans="1:13" x14ac:dyDescent="0.2">
      <c r="C223" s="3"/>
      <c r="D223" s="38" t="s">
        <v>35</v>
      </c>
      <c r="E223" s="38" t="s">
        <v>5</v>
      </c>
      <c r="F223" s="38" t="s">
        <v>33</v>
      </c>
    </row>
    <row r="224" spans="1:13" x14ac:dyDescent="0.2">
      <c r="C224" s="3"/>
      <c r="D224" s="38" t="s">
        <v>35</v>
      </c>
      <c r="E224" s="38" t="s">
        <v>5</v>
      </c>
      <c r="F224" s="38" t="s">
        <v>29</v>
      </c>
    </row>
    <row r="225" spans="1:13" x14ac:dyDescent="0.2">
      <c r="M225" s="1"/>
    </row>
    <row r="226" spans="1:13" x14ac:dyDescent="0.2">
      <c r="D226" s="40" t="s">
        <v>65</v>
      </c>
      <c r="E226" s="40"/>
      <c r="F226" s="41">
        <v>45270</v>
      </c>
    </row>
    <row r="227" spans="1:13" x14ac:dyDescent="0.2">
      <c r="A227" s="35"/>
      <c r="B227" s="43"/>
      <c r="C227" s="36">
        <v>0.52083333333333337</v>
      </c>
      <c r="D227" s="7" t="s">
        <v>30</v>
      </c>
      <c r="E227" s="7" t="s">
        <v>5</v>
      </c>
      <c r="F227" s="7" t="s">
        <v>21</v>
      </c>
      <c r="G227" s="7">
        <v>7</v>
      </c>
      <c r="H227" s="7" t="s">
        <v>7</v>
      </c>
      <c r="I227" s="7">
        <v>6</v>
      </c>
    </row>
    <row r="228" spans="1:13" x14ac:dyDescent="0.2">
      <c r="A228" s="35"/>
      <c r="B228" s="43"/>
      <c r="C228" s="36">
        <v>0.52083333333333337</v>
      </c>
      <c r="D228" s="7" t="s">
        <v>4</v>
      </c>
      <c r="E228" s="7" t="s">
        <v>5</v>
      </c>
      <c r="F228" s="7" t="s">
        <v>24</v>
      </c>
      <c r="G228" s="7">
        <v>10</v>
      </c>
      <c r="H228" s="7" t="s">
        <v>7</v>
      </c>
      <c r="I228" s="7">
        <v>2</v>
      </c>
    </row>
    <row r="229" spans="1:13" x14ac:dyDescent="0.2">
      <c r="A229" s="35"/>
      <c r="B229" s="43"/>
      <c r="C229" s="36">
        <v>0.52083333333333337</v>
      </c>
      <c r="D229" s="7" t="s">
        <v>20</v>
      </c>
      <c r="E229" s="7" t="s">
        <v>5</v>
      </c>
      <c r="F229" s="7" t="s">
        <v>23</v>
      </c>
      <c r="G229" s="7">
        <v>2</v>
      </c>
      <c r="H229" s="7" t="s">
        <v>7</v>
      </c>
      <c r="I229" s="7">
        <v>0</v>
      </c>
    </row>
    <row r="230" spans="1:13" x14ac:dyDescent="0.2">
      <c r="A230" s="35"/>
      <c r="B230" s="43"/>
      <c r="C230" s="36">
        <v>0.52083333333333337</v>
      </c>
      <c r="D230" s="7" t="s">
        <v>36</v>
      </c>
      <c r="E230" s="7" t="s">
        <v>5</v>
      </c>
      <c r="F230" s="7" t="s">
        <v>26</v>
      </c>
      <c r="G230" s="7">
        <v>2</v>
      </c>
      <c r="H230" s="7" t="s">
        <v>7</v>
      </c>
      <c r="I230" s="7">
        <v>3</v>
      </c>
    </row>
    <row r="231" spans="1:13" x14ac:dyDescent="0.2">
      <c r="A231" s="35"/>
      <c r="B231" s="43"/>
      <c r="C231" s="36">
        <v>0.54166666666666663</v>
      </c>
      <c r="D231" s="7" t="s">
        <v>17</v>
      </c>
      <c r="E231" s="7" t="s">
        <v>5</v>
      </c>
      <c r="F231" s="7" t="s">
        <v>32</v>
      </c>
      <c r="G231" s="7">
        <v>3</v>
      </c>
      <c r="H231" s="7" t="s">
        <v>7</v>
      </c>
      <c r="I231" s="7">
        <v>8</v>
      </c>
    </row>
    <row r="232" spans="1:13" x14ac:dyDescent="0.2">
      <c r="A232" s="35"/>
      <c r="B232" s="43"/>
      <c r="C232" s="36">
        <v>0.60416666666666663</v>
      </c>
      <c r="D232" s="7" t="s">
        <v>38</v>
      </c>
      <c r="E232" s="7" t="s">
        <v>5</v>
      </c>
      <c r="F232" s="7" t="s">
        <v>6</v>
      </c>
      <c r="G232" s="7">
        <v>2</v>
      </c>
      <c r="H232" s="7" t="s">
        <v>7</v>
      </c>
      <c r="I232" s="7">
        <v>1</v>
      </c>
      <c r="M232" s="1"/>
    </row>
    <row r="233" spans="1:13" x14ac:dyDescent="0.2">
      <c r="A233" s="35"/>
      <c r="B233" s="43"/>
      <c r="C233" s="36">
        <v>0.60416666666666663</v>
      </c>
      <c r="D233" s="7" t="s">
        <v>29</v>
      </c>
      <c r="E233" s="7" t="s">
        <v>5</v>
      </c>
      <c r="F233" s="7" t="s">
        <v>33</v>
      </c>
      <c r="G233" s="7">
        <v>1</v>
      </c>
      <c r="H233" s="7" t="s">
        <v>7</v>
      </c>
      <c r="I233" s="7">
        <v>0</v>
      </c>
    </row>
    <row r="234" spans="1:13" x14ac:dyDescent="0.2">
      <c r="C234" s="3"/>
      <c r="D234" s="38" t="s">
        <v>35</v>
      </c>
      <c r="E234" s="38" t="s">
        <v>5</v>
      </c>
      <c r="F234" s="38" t="s">
        <v>18</v>
      </c>
    </row>
    <row r="235" spans="1:13" x14ac:dyDescent="0.2">
      <c r="C235" s="3"/>
      <c r="D235" s="38" t="s">
        <v>35</v>
      </c>
      <c r="E235" s="38" t="s">
        <v>5</v>
      </c>
      <c r="F235" s="38" t="s">
        <v>27</v>
      </c>
    </row>
    <row r="237" spans="1:13" x14ac:dyDescent="0.2">
      <c r="D237" s="40" t="s">
        <v>98</v>
      </c>
      <c r="E237" s="40"/>
      <c r="F237" s="41">
        <v>45332</v>
      </c>
    </row>
    <row r="238" spans="1:13" x14ac:dyDescent="0.2">
      <c r="A238" s="48">
        <v>45332</v>
      </c>
      <c r="B238" s="43" t="s">
        <v>90</v>
      </c>
      <c r="C238" s="36">
        <v>0.52083333333333337</v>
      </c>
      <c r="D238" s="7" t="s">
        <v>24</v>
      </c>
      <c r="E238" s="7" t="s">
        <v>5</v>
      </c>
      <c r="F238" s="7" t="s">
        <v>20</v>
      </c>
      <c r="G238" s="7">
        <v>1</v>
      </c>
      <c r="H238" s="7" t="s">
        <v>7</v>
      </c>
      <c r="I238" s="7">
        <v>4</v>
      </c>
      <c r="L238" s="34"/>
    </row>
    <row r="239" spans="1:13" x14ac:dyDescent="0.2">
      <c r="A239" s="48">
        <v>45332</v>
      </c>
      <c r="B239" s="38" t="s">
        <v>91</v>
      </c>
      <c r="C239" s="36">
        <v>0.625</v>
      </c>
      <c r="D239" s="7" t="s">
        <v>38</v>
      </c>
      <c r="E239" s="7" t="s">
        <v>5</v>
      </c>
      <c r="F239" s="38" t="s">
        <v>17</v>
      </c>
      <c r="G239" s="38">
        <v>3</v>
      </c>
      <c r="H239" s="38" t="s">
        <v>7</v>
      </c>
      <c r="I239" s="38">
        <v>0</v>
      </c>
      <c r="M239" s="1"/>
    </row>
    <row r="240" spans="1:13" x14ac:dyDescent="0.2">
      <c r="C240" s="3"/>
      <c r="D240" s="8"/>
    </row>
    <row r="241" spans="1:9" x14ac:dyDescent="0.2">
      <c r="D241" s="40" t="s">
        <v>69</v>
      </c>
      <c r="E241" s="40"/>
      <c r="F241" s="41">
        <v>44975</v>
      </c>
    </row>
    <row r="242" spans="1:9" x14ac:dyDescent="0.2">
      <c r="A242" s="35"/>
      <c r="B242" s="43"/>
      <c r="C242" s="36">
        <v>0.52083333333333337</v>
      </c>
      <c r="D242" s="7" t="s">
        <v>6</v>
      </c>
      <c r="E242" s="7" t="s">
        <v>5</v>
      </c>
      <c r="F242" s="7" t="s">
        <v>21</v>
      </c>
      <c r="G242" s="7">
        <v>5</v>
      </c>
      <c r="H242" s="7" t="s">
        <v>7</v>
      </c>
      <c r="I242" s="7">
        <v>4</v>
      </c>
    </row>
    <row r="243" spans="1:9" x14ac:dyDescent="0.2">
      <c r="A243" s="35"/>
      <c r="B243" s="43"/>
      <c r="C243" s="36">
        <v>0.52083333333333337</v>
      </c>
      <c r="D243" s="7" t="s">
        <v>30</v>
      </c>
      <c r="E243" s="7" t="s">
        <v>5</v>
      </c>
      <c r="F243" s="7" t="s">
        <v>33</v>
      </c>
      <c r="G243" s="7">
        <v>2</v>
      </c>
      <c r="H243" s="7" t="s">
        <v>7</v>
      </c>
      <c r="I243" s="7">
        <v>4</v>
      </c>
    </row>
    <row r="244" spans="1:9" x14ac:dyDescent="0.2">
      <c r="A244" s="35"/>
      <c r="B244" s="43"/>
      <c r="C244" s="36">
        <v>0.52083333333333337</v>
      </c>
      <c r="D244" s="7" t="s">
        <v>18</v>
      </c>
      <c r="E244" s="7" t="s">
        <v>5</v>
      </c>
      <c r="F244" s="7" t="s">
        <v>27</v>
      </c>
      <c r="G244" s="7">
        <v>5</v>
      </c>
      <c r="H244" s="7" t="s">
        <v>7</v>
      </c>
      <c r="I244" s="7">
        <v>0</v>
      </c>
    </row>
    <row r="245" spans="1:9" x14ac:dyDescent="0.2">
      <c r="A245" s="35"/>
      <c r="B245" s="43"/>
      <c r="C245" s="36">
        <v>0.52083333333333337</v>
      </c>
      <c r="D245" s="7" t="s">
        <v>4</v>
      </c>
      <c r="E245" s="7" t="s">
        <v>5</v>
      </c>
      <c r="F245" s="7" t="s">
        <v>26</v>
      </c>
      <c r="G245" s="7">
        <v>5</v>
      </c>
      <c r="H245" s="7" t="s">
        <v>7</v>
      </c>
      <c r="I245" s="7">
        <v>0</v>
      </c>
    </row>
    <row r="246" spans="1:9" x14ac:dyDescent="0.2">
      <c r="A246" s="35"/>
      <c r="B246" s="43"/>
      <c r="C246" s="36">
        <v>0.52083333333333337</v>
      </c>
      <c r="D246" s="7" t="s">
        <v>20</v>
      </c>
      <c r="E246" s="7" t="s">
        <v>5</v>
      </c>
      <c r="F246" s="7" t="s">
        <v>32</v>
      </c>
      <c r="G246" s="7">
        <v>3</v>
      </c>
      <c r="H246" s="7" t="s">
        <v>7</v>
      </c>
      <c r="I246" s="7">
        <v>0</v>
      </c>
    </row>
    <row r="247" spans="1:9" x14ac:dyDescent="0.2">
      <c r="A247" s="35"/>
      <c r="B247" s="43"/>
      <c r="C247" s="36">
        <v>0.60416666666666663</v>
      </c>
      <c r="D247" s="7" t="s">
        <v>29</v>
      </c>
      <c r="E247" s="7" t="s">
        <v>5</v>
      </c>
      <c r="F247" s="7" t="s">
        <v>24</v>
      </c>
      <c r="G247" s="7">
        <v>1</v>
      </c>
      <c r="H247" s="7" t="s">
        <v>7</v>
      </c>
      <c r="I247" s="7">
        <v>1</v>
      </c>
    </row>
    <row r="248" spans="1:9" x14ac:dyDescent="0.2">
      <c r="A248" s="48">
        <v>45345</v>
      </c>
      <c r="B248" s="43" t="s">
        <v>84</v>
      </c>
      <c r="C248" s="36">
        <v>0.85416666666666663</v>
      </c>
      <c r="D248" s="7" t="s">
        <v>36</v>
      </c>
      <c r="E248" s="7" t="s">
        <v>5</v>
      </c>
      <c r="F248" s="7" t="s">
        <v>17</v>
      </c>
      <c r="G248" s="7">
        <v>3</v>
      </c>
      <c r="H248" s="7" t="s">
        <v>7</v>
      </c>
      <c r="I248" s="7">
        <v>1</v>
      </c>
    </row>
    <row r="249" spans="1:9" x14ac:dyDescent="0.2">
      <c r="C249" s="3"/>
      <c r="D249" s="38" t="s">
        <v>35</v>
      </c>
      <c r="E249" s="38" t="s">
        <v>5</v>
      </c>
      <c r="F249" s="38" t="s">
        <v>23</v>
      </c>
    </row>
    <row r="250" spans="1:9" x14ac:dyDescent="0.2">
      <c r="C250" s="3"/>
      <c r="D250" s="38" t="s">
        <v>35</v>
      </c>
      <c r="E250" s="38" t="s">
        <v>5</v>
      </c>
      <c r="F250" s="38" t="s">
        <v>38</v>
      </c>
    </row>
    <row r="252" spans="1:9" x14ac:dyDescent="0.2">
      <c r="D252" s="40" t="s">
        <v>70</v>
      </c>
      <c r="E252" s="40"/>
      <c r="F252" s="41">
        <v>45347</v>
      </c>
    </row>
    <row r="253" spans="1:9" x14ac:dyDescent="0.2">
      <c r="A253" s="35"/>
      <c r="B253" s="43"/>
      <c r="C253" s="36">
        <v>0.52083333333333337</v>
      </c>
      <c r="D253" s="7" t="s">
        <v>18</v>
      </c>
      <c r="E253" s="7" t="s">
        <v>5</v>
      </c>
      <c r="F253" s="7" t="s">
        <v>6</v>
      </c>
      <c r="G253" s="7">
        <v>4</v>
      </c>
      <c r="H253" s="7" t="s">
        <v>7</v>
      </c>
      <c r="I253" s="7">
        <v>2</v>
      </c>
    </row>
    <row r="254" spans="1:9" x14ac:dyDescent="0.2">
      <c r="A254" s="35"/>
      <c r="B254" s="43"/>
      <c r="C254" s="36">
        <v>0.52083333333333337</v>
      </c>
      <c r="D254" s="7" t="s">
        <v>4</v>
      </c>
      <c r="E254" s="7" t="s">
        <v>5</v>
      </c>
      <c r="F254" s="7" t="s">
        <v>33</v>
      </c>
      <c r="G254" s="7">
        <v>5</v>
      </c>
      <c r="H254" s="7" t="s">
        <v>7</v>
      </c>
      <c r="I254" s="7">
        <v>2</v>
      </c>
    </row>
    <row r="255" spans="1:9" x14ac:dyDescent="0.2">
      <c r="A255" s="35"/>
      <c r="B255" s="38" t="s">
        <v>91</v>
      </c>
      <c r="C255" s="36">
        <v>0.52083333333333337</v>
      </c>
      <c r="D255" s="7" t="s">
        <v>20</v>
      </c>
      <c r="E255" s="7" t="s">
        <v>5</v>
      </c>
      <c r="F255" s="38" t="s">
        <v>27</v>
      </c>
      <c r="G255" s="38">
        <v>3</v>
      </c>
      <c r="H255" s="38" t="s">
        <v>7</v>
      </c>
      <c r="I255" s="38">
        <v>0</v>
      </c>
    </row>
    <row r="256" spans="1:9" x14ac:dyDescent="0.2">
      <c r="A256" s="35"/>
      <c r="B256" s="43"/>
      <c r="C256" s="36">
        <v>0.52083333333333337</v>
      </c>
      <c r="D256" s="7" t="s">
        <v>36</v>
      </c>
      <c r="E256" s="7" t="s">
        <v>5</v>
      </c>
      <c r="F256" s="7" t="s">
        <v>24</v>
      </c>
      <c r="G256" s="7">
        <v>4</v>
      </c>
      <c r="H256" s="7" t="s">
        <v>7</v>
      </c>
      <c r="I256" s="7">
        <v>2</v>
      </c>
    </row>
    <row r="257" spans="1:13" x14ac:dyDescent="0.2">
      <c r="A257" s="35"/>
      <c r="B257" s="43"/>
      <c r="C257" s="36">
        <v>0.52083333333333337</v>
      </c>
      <c r="D257" s="7" t="s">
        <v>30</v>
      </c>
      <c r="E257" s="7" t="s">
        <v>5</v>
      </c>
      <c r="F257" s="7" t="s">
        <v>38</v>
      </c>
      <c r="G257" s="7">
        <v>2</v>
      </c>
      <c r="H257" s="7" t="s">
        <v>7</v>
      </c>
      <c r="I257" s="7">
        <v>3</v>
      </c>
    </row>
    <row r="258" spans="1:13" x14ac:dyDescent="0.2">
      <c r="A258" s="35"/>
      <c r="B258" s="43"/>
      <c r="C258" s="36">
        <v>0.54166666666666663</v>
      </c>
      <c r="D258" s="7" t="s">
        <v>17</v>
      </c>
      <c r="E258" s="7" t="s">
        <v>5</v>
      </c>
      <c r="F258" s="7" t="s">
        <v>26</v>
      </c>
      <c r="G258" s="7">
        <v>5</v>
      </c>
      <c r="H258" s="7" t="s">
        <v>7</v>
      </c>
      <c r="I258" s="7">
        <v>1</v>
      </c>
    </row>
    <row r="259" spans="1:13" x14ac:dyDescent="0.2">
      <c r="A259" s="35"/>
      <c r="B259" s="43"/>
      <c r="C259" s="36">
        <v>0.60416666666666663</v>
      </c>
      <c r="D259" s="7" t="s">
        <v>29</v>
      </c>
      <c r="E259" s="7" t="s">
        <v>5</v>
      </c>
      <c r="F259" s="7" t="s">
        <v>21</v>
      </c>
      <c r="G259" s="7">
        <v>1</v>
      </c>
      <c r="H259" s="7" t="s">
        <v>7</v>
      </c>
      <c r="I259" s="7">
        <v>1</v>
      </c>
    </row>
    <row r="260" spans="1:13" x14ac:dyDescent="0.2">
      <c r="A260" s="35"/>
      <c r="B260" s="43"/>
      <c r="C260" s="36">
        <v>0.60416666666666663</v>
      </c>
      <c r="D260" s="7" t="s">
        <v>32</v>
      </c>
      <c r="E260" s="7" t="s">
        <v>5</v>
      </c>
      <c r="F260" s="7" t="s">
        <v>23</v>
      </c>
      <c r="G260" s="7">
        <v>5</v>
      </c>
      <c r="H260" s="7" t="s">
        <v>7</v>
      </c>
      <c r="I260" s="7">
        <v>1</v>
      </c>
    </row>
    <row r="261" spans="1:13" x14ac:dyDescent="0.2">
      <c r="D261" s="8"/>
    </row>
    <row r="262" spans="1:13" x14ac:dyDescent="0.2">
      <c r="D262" s="40" t="s">
        <v>71</v>
      </c>
      <c r="E262" s="40"/>
      <c r="F262" s="41">
        <v>45354</v>
      </c>
    </row>
    <row r="263" spans="1:13" x14ac:dyDescent="0.2">
      <c r="A263" s="35"/>
      <c r="B263" s="43"/>
      <c r="C263" s="36">
        <v>0.54166666666666663</v>
      </c>
      <c r="D263" s="7" t="s">
        <v>18</v>
      </c>
      <c r="E263" s="7" t="s">
        <v>5</v>
      </c>
      <c r="F263" s="7" t="s">
        <v>17</v>
      </c>
      <c r="G263" s="7">
        <v>5</v>
      </c>
      <c r="H263" s="7" t="s">
        <v>7</v>
      </c>
      <c r="I263" s="7">
        <v>1</v>
      </c>
    </row>
    <row r="264" spans="1:13" x14ac:dyDescent="0.2">
      <c r="A264" s="35"/>
      <c r="B264" s="43"/>
      <c r="C264" s="36">
        <v>0.54166666666666663</v>
      </c>
      <c r="D264" s="7" t="s">
        <v>6</v>
      </c>
      <c r="E264" s="7" t="s">
        <v>5</v>
      </c>
      <c r="F264" s="7" t="s">
        <v>4</v>
      </c>
      <c r="G264" s="7">
        <v>2</v>
      </c>
      <c r="H264" s="7" t="s">
        <v>7</v>
      </c>
      <c r="I264" s="7">
        <v>1</v>
      </c>
    </row>
    <row r="265" spans="1:13" x14ac:dyDescent="0.2">
      <c r="A265" s="35"/>
      <c r="B265" s="43"/>
      <c r="C265" s="36">
        <v>0.54166666666666663</v>
      </c>
      <c r="D265" s="7" t="s">
        <v>30</v>
      </c>
      <c r="E265" s="7" t="s">
        <v>5</v>
      </c>
      <c r="F265" s="7" t="s">
        <v>29</v>
      </c>
      <c r="G265" s="7">
        <v>1</v>
      </c>
      <c r="H265" s="7" t="s">
        <v>7</v>
      </c>
      <c r="I265" s="7">
        <v>3</v>
      </c>
      <c r="M265" s="1"/>
    </row>
    <row r="266" spans="1:13" x14ac:dyDescent="0.2">
      <c r="A266" s="35"/>
      <c r="B266" s="43"/>
      <c r="C266" s="36">
        <v>0.54166666666666663</v>
      </c>
      <c r="D266" s="7" t="s">
        <v>24</v>
      </c>
      <c r="E266" s="7" t="s">
        <v>5</v>
      </c>
      <c r="F266" s="7" t="s">
        <v>23</v>
      </c>
      <c r="G266" s="7">
        <v>2</v>
      </c>
      <c r="H266" s="7" t="s">
        <v>7</v>
      </c>
      <c r="I266" s="7">
        <v>1</v>
      </c>
    </row>
    <row r="267" spans="1:13" x14ac:dyDescent="0.2">
      <c r="A267" s="35"/>
      <c r="B267" s="43"/>
      <c r="C267" s="36">
        <v>0.54166666666666663</v>
      </c>
      <c r="D267" s="7" t="s">
        <v>27</v>
      </c>
      <c r="E267" s="7" t="s">
        <v>5</v>
      </c>
      <c r="F267" s="7" t="s">
        <v>26</v>
      </c>
      <c r="G267" s="7">
        <v>2</v>
      </c>
      <c r="H267" s="7" t="s">
        <v>7</v>
      </c>
      <c r="I267" s="7">
        <v>2</v>
      </c>
    </row>
    <row r="268" spans="1:13" x14ac:dyDescent="0.2">
      <c r="A268" s="35"/>
      <c r="B268" s="43"/>
      <c r="C268" s="36">
        <v>0.54166666666666663</v>
      </c>
      <c r="D268" s="7" t="s">
        <v>33</v>
      </c>
      <c r="E268" s="7" t="s">
        <v>5</v>
      </c>
      <c r="F268" s="7" t="s">
        <v>32</v>
      </c>
      <c r="G268" s="7">
        <v>6</v>
      </c>
      <c r="H268" s="7" t="s">
        <v>7</v>
      </c>
      <c r="I268" s="7">
        <v>0</v>
      </c>
    </row>
    <row r="269" spans="1:13" x14ac:dyDescent="0.2">
      <c r="A269" s="35"/>
      <c r="B269" s="43"/>
      <c r="C269" s="36">
        <v>0.64583333333333337</v>
      </c>
      <c r="D269" s="7" t="s">
        <v>21</v>
      </c>
      <c r="E269" s="7" t="s">
        <v>5</v>
      </c>
      <c r="F269" s="7" t="s">
        <v>20</v>
      </c>
      <c r="G269" s="7">
        <v>3</v>
      </c>
      <c r="H269" s="7" t="s">
        <v>7</v>
      </c>
      <c r="I269" s="7">
        <v>2</v>
      </c>
    </row>
    <row r="270" spans="1:13" x14ac:dyDescent="0.2">
      <c r="C270" s="3"/>
      <c r="D270" s="38" t="s">
        <v>35</v>
      </c>
      <c r="E270" s="38" t="s">
        <v>5</v>
      </c>
      <c r="F270" s="38" t="s">
        <v>36</v>
      </c>
    </row>
    <row r="271" spans="1:13" x14ac:dyDescent="0.2">
      <c r="C271" s="3"/>
      <c r="D271" s="38" t="s">
        <v>35</v>
      </c>
      <c r="E271" s="38" t="s">
        <v>5</v>
      </c>
      <c r="F271" s="38" t="s">
        <v>38</v>
      </c>
    </row>
    <row r="273" spans="1:13" x14ac:dyDescent="0.2">
      <c r="D273" s="40" t="s">
        <v>72</v>
      </c>
      <c r="E273" s="40"/>
      <c r="F273" s="41">
        <v>45361</v>
      </c>
    </row>
    <row r="274" spans="1:13" x14ac:dyDescent="0.2">
      <c r="A274" s="35"/>
      <c r="B274" s="43"/>
      <c r="C274" s="36">
        <v>0.54166666666666663</v>
      </c>
      <c r="D274" s="7" t="s">
        <v>20</v>
      </c>
      <c r="E274" s="7" t="s">
        <v>5</v>
      </c>
      <c r="F274" s="7" t="s">
        <v>6</v>
      </c>
      <c r="G274" s="7">
        <v>4</v>
      </c>
      <c r="H274" s="7" t="s">
        <v>7</v>
      </c>
      <c r="I274" s="7">
        <v>2</v>
      </c>
    </row>
    <row r="275" spans="1:13" x14ac:dyDescent="0.2">
      <c r="A275" s="35"/>
      <c r="B275" s="43"/>
      <c r="C275" s="36">
        <v>0.54166666666666663</v>
      </c>
      <c r="D275" s="7" t="s">
        <v>36</v>
      </c>
      <c r="E275" s="7" t="s">
        <v>5</v>
      </c>
      <c r="F275" s="7" t="s">
        <v>21</v>
      </c>
      <c r="G275" s="7">
        <v>6</v>
      </c>
      <c r="H275" s="7" t="s">
        <v>7</v>
      </c>
      <c r="I275" s="7">
        <v>3</v>
      </c>
    </row>
    <row r="276" spans="1:13" x14ac:dyDescent="0.2">
      <c r="A276" s="35"/>
      <c r="B276" s="43"/>
      <c r="C276" s="36">
        <v>0.54166666666666663</v>
      </c>
      <c r="D276" s="7" t="s">
        <v>26</v>
      </c>
      <c r="E276" s="7" t="s">
        <v>5</v>
      </c>
      <c r="F276" s="7" t="s">
        <v>33</v>
      </c>
      <c r="G276" s="7">
        <v>2</v>
      </c>
      <c r="H276" s="7" t="s">
        <v>7</v>
      </c>
      <c r="I276" s="7">
        <v>2</v>
      </c>
    </row>
    <row r="277" spans="1:13" x14ac:dyDescent="0.2">
      <c r="A277" s="35"/>
      <c r="B277" s="43"/>
      <c r="C277" s="36">
        <v>0.54166666666666663</v>
      </c>
      <c r="D277" s="7" t="s">
        <v>23</v>
      </c>
      <c r="E277" s="7" t="s">
        <v>5</v>
      </c>
      <c r="F277" s="7" t="s">
        <v>27</v>
      </c>
      <c r="G277" s="7">
        <v>0</v>
      </c>
      <c r="H277" s="7" t="s">
        <v>7</v>
      </c>
      <c r="I277" s="7">
        <v>3</v>
      </c>
    </row>
    <row r="278" spans="1:13" x14ac:dyDescent="0.2">
      <c r="A278" s="35"/>
      <c r="B278" s="43"/>
      <c r="C278" s="36">
        <v>0.54166666666666663</v>
      </c>
      <c r="D278" s="7" t="s">
        <v>4</v>
      </c>
      <c r="E278" s="7" t="s">
        <v>5</v>
      </c>
      <c r="F278" s="7" t="s">
        <v>38</v>
      </c>
      <c r="G278" s="7">
        <v>1</v>
      </c>
      <c r="H278" s="7" t="s">
        <v>7</v>
      </c>
      <c r="I278" s="7">
        <v>3</v>
      </c>
    </row>
    <row r="279" spans="1:13" x14ac:dyDescent="0.2">
      <c r="A279" s="35"/>
      <c r="B279" s="43"/>
      <c r="C279" s="36">
        <v>0.54166666666666663</v>
      </c>
      <c r="D279" s="7" t="s">
        <v>17</v>
      </c>
      <c r="E279" s="7" t="s">
        <v>5</v>
      </c>
      <c r="F279" s="7" t="s">
        <v>24</v>
      </c>
      <c r="G279" s="7">
        <v>2</v>
      </c>
      <c r="H279" s="7" t="s">
        <v>7</v>
      </c>
      <c r="I279" s="7">
        <v>2</v>
      </c>
    </row>
    <row r="280" spans="1:13" x14ac:dyDescent="0.2">
      <c r="A280" s="35"/>
      <c r="B280" s="43"/>
      <c r="C280" s="36">
        <v>0.625</v>
      </c>
      <c r="D280" s="7" t="s">
        <v>29</v>
      </c>
      <c r="E280" s="7" t="s">
        <v>5</v>
      </c>
      <c r="F280" s="7" t="s">
        <v>18</v>
      </c>
      <c r="G280" s="7">
        <v>2</v>
      </c>
      <c r="H280" s="7" t="s">
        <v>7</v>
      </c>
      <c r="I280" s="7">
        <v>1</v>
      </c>
    </row>
    <row r="281" spans="1:13" x14ac:dyDescent="0.2">
      <c r="C281" s="3"/>
      <c r="D281" s="38" t="s">
        <v>35</v>
      </c>
      <c r="E281" s="38" t="s">
        <v>5</v>
      </c>
      <c r="F281" s="38" t="s">
        <v>32</v>
      </c>
    </row>
    <row r="282" spans="1:13" x14ac:dyDescent="0.2">
      <c r="C282" s="3"/>
      <c r="D282" s="38" t="s">
        <v>35</v>
      </c>
      <c r="E282" s="38" t="s">
        <v>5</v>
      </c>
      <c r="F282" s="38" t="s">
        <v>30</v>
      </c>
    </row>
    <row r="284" spans="1:13" x14ac:dyDescent="0.2">
      <c r="D284" s="40" t="s">
        <v>73</v>
      </c>
      <c r="E284" s="40"/>
      <c r="F284" s="41">
        <v>45368</v>
      </c>
    </row>
    <row r="285" spans="1:13" x14ac:dyDescent="0.2">
      <c r="A285" s="35"/>
      <c r="B285" s="43"/>
      <c r="C285" s="36">
        <v>0.54166666666666663</v>
      </c>
      <c r="D285" s="7" t="s">
        <v>6</v>
      </c>
      <c r="E285" s="7" t="s">
        <v>5</v>
      </c>
      <c r="F285" s="7" t="s">
        <v>36</v>
      </c>
      <c r="G285" s="7">
        <v>3</v>
      </c>
      <c r="H285" s="7" t="s">
        <v>7</v>
      </c>
      <c r="I285" s="7">
        <v>0</v>
      </c>
      <c r="M285" s="1"/>
    </row>
    <row r="286" spans="1:13" x14ac:dyDescent="0.2">
      <c r="A286" s="35"/>
      <c r="B286" s="43"/>
      <c r="C286" s="36">
        <v>0.54166666666666663</v>
      </c>
      <c r="D286" s="7" t="s">
        <v>30</v>
      </c>
      <c r="E286" s="7" t="s">
        <v>5</v>
      </c>
      <c r="F286" s="7" t="s">
        <v>4</v>
      </c>
      <c r="G286" s="7">
        <v>2</v>
      </c>
      <c r="H286" s="7" t="s">
        <v>7</v>
      </c>
      <c r="I286" s="7">
        <v>2</v>
      </c>
    </row>
    <row r="287" spans="1:13" x14ac:dyDescent="0.2">
      <c r="A287" s="35"/>
      <c r="B287" s="43"/>
      <c r="C287" s="36">
        <v>0.54166666666666663</v>
      </c>
      <c r="D287" s="7" t="s">
        <v>27</v>
      </c>
      <c r="E287" s="7" t="s">
        <v>5</v>
      </c>
      <c r="F287" s="7" t="s">
        <v>24</v>
      </c>
      <c r="G287" s="7">
        <v>2</v>
      </c>
      <c r="H287" s="7" t="s">
        <v>7</v>
      </c>
      <c r="I287" s="7">
        <v>3</v>
      </c>
    </row>
    <row r="288" spans="1:13" x14ac:dyDescent="0.2">
      <c r="A288" s="35"/>
      <c r="B288" s="43"/>
      <c r="C288" s="36">
        <v>0.54166666666666663</v>
      </c>
      <c r="D288" s="7" t="s">
        <v>33</v>
      </c>
      <c r="E288" s="7" t="s">
        <v>5</v>
      </c>
      <c r="F288" s="7" t="s">
        <v>23</v>
      </c>
      <c r="G288" s="7">
        <v>4</v>
      </c>
      <c r="H288" s="7" t="s">
        <v>7</v>
      </c>
      <c r="I288" s="7">
        <v>0</v>
      </c>
    </row>
    <row r="289" spans="1:13" x14ac:dyDescent="0.2">
      <c r="A289" s="35"/>
      <c r="B289" s="38" t="s">
        <v>91</v>
      </c>
      <c r="C289" s="36">
        <v>0.625</v>
      </c>
      <c r="D289" s="7" t="s">
        <v>29</v>
      </c>
      <c r="E289" s="7" t="s">
        <v>5</v>
      </c>
      <c r="F289" s="38" t="s">
        <v>17</v>
      </c>
      <c r="G289" s="38">
        <v>3</v>
      </c>
      <c r="H289" s="38" t="s">
        <v>7</v>
      </c>
      <c r="I289" s="38">
        <v>0</v>
      </c>
    </row>
    <row r="290" spans="1:13" x14ac:dyDescent="0.2">
      <c r="A290" s="35"/>
      <c r="B290" s="43"/>
      <c r="C290" s="36">
        <v>0.625</v>
      </c>
      <c r="D290" s="7" t="s">
        <v>38</v>
      </c>
      <c r="E290" s="7" t="s">
        <v>5</v>
      </c>
      <c r="F290" s="7" t="s">
        <v>20</v>
      </c>
      <c r="G290" s="7">
        <v>2</v>
      </c>
      <c r="H290" s="7" t="s">
        <v>7</v>
      </c>
      <c r="I290" s="7">
        <v>3</v>
      </c>
    </row>
    <row r="291" spans="1:13" x14ac:dyDescent="0.2">
      <c r="A291" s="35"/>
      <c r="B291" s="43"/>
      <c r="C291" s="36">
        <v>0.64583333333333337</v>
      </c>
      <c r="D291" s="7" t="s">
        <v>21</v>
      </c>
      <c r="E291" s="7" t="s">
        <v>5</v>
      </c>
      <c r="F291" s="7" t="s">
        <v>32</v>
      </c>
      <c r="G291" s="7">
        <v>3</v>
      </c>
      <c r="H291" s="7" t="s">
        <v>7</v>
      </c>
      <c r="I291" s="7">
        <v>0</v>
      </c>
    </row>
    <row r="292" spans="1:13" x14ac:dyDescent="0.2">
      <c r="C292" s="3"/>
      <c r="D292" s="38" t="s">
        <v>35</v>
      </c>
      <c r="E292" s="38" t="s">
        <v>5</v>
      </c>
      <c r="F292" s="38" t="s">
        <v>18</v>
      </c>
    </row>
    <row r="293" spans="1:13" x14ac:dyDescent="0.2">
      <c r="C293" s="3"/>
      <c r="D293" s="38" t="s">
        <v>35</v>
      </c>
      <c r="E293" s="38" t="s">
        <v>5</v>
      </c>
      <c r="F293" s="38" t="s">
        <v>26</v>
      </c>
      <c r="M293" s="1"/>
    </row>
    <row r="294" spans="1:13" x14ac:dyDescent="0.2">
      <c r="C294" s="3"/>
      <c r="F294" s="1"/>
    </row>
    <row r="295" spans="1:13" x14ac:dyDescent="0.2">
      <c r="D295" s="40" t="s">
        <v>74</v>
      </c>
      <c r="E295" s="40"/>
      <c r="F295" s="41">
        <v>45375</v>
      </c>
    </row>
    <row r="296" spans="1:13" x14ac:dyDescent="0.2">
      <c r="A296" s="35"/>
      <c r="B296" s="43"/>
      <c r="C296" s="36">
        <v>0.54166666666666663</v>
      </c>
      <c r="D296" s="7" t="s">
        <v>26</v>
      </c>
      <c r="E296" s="7" t="s">
        <v>5</v>
      </c>
      <c r="F296" s="7" t="s">
        <v>21</v>
      </c>
      <c r="G296" s="7">
        <v>4</v>
      </c>
      <c r="H296" s="7" t="s">
        <v>7</v>
      </c>
      <c r="I296" s="7">
        <v>2</v>
      </c>
    </row>
    <row r="297" spans="1:13" x14ac:dyDescent="0.2">
      <c r="A297" s="35"/>
      <c r="B297" s="43"/>
      <c r="C297" s="36">
        <v>0.54166666666666663</v>
      </c>
      <c r="D297" s="7" t="s">
        <v>24</v>
      </c>
      <c r="E297" s="7" t="s">
        <v>5</v>
      </c>
      <c r="F297" s="7" t="s">
        <v>33</v>
      </c>
      <c r="G297" s="7">
        <v>2</v>
      </c>
      <c r="H297" s="7" t="s">
        <v>7</v>
      </c>
      <c r="I297" s="7">
        <v>1</v>
      </c>
    </row>
    <row r="298" spans="1:13" x14ac:dyDescent="0.2">
      <c r="A298" s="35"/>
      <c r="B298" s="43"/>
      <c r="C298" s="36">
        <v>0.5625</v>
      </c>
      <c r="D298" s="7" t="s">
        <v>17</v>
      </c>
      <c r="E298" s="7" t="s">
        <v>5</v>
      </c>
      <c r="F298" s="7" t="s">
        <v>27</v>
      </c>
      <c r="G298" s="7">
        <v>5</v>
      </c>
      <c r="H298" s="7" t="s">
        <v>7</v>
      </c>
      <c r="I298" s="7">
        <v>5</v>
      </c>
    </row>
    <row r="299" spans="1:13" x14ac:dyDescent="0.2">
      <c r="A299" s="35"/>
      <c r="B299" s="43"/>
      <c r="C299" s="36">
        <v>0.54166666666666663</v>
      </c>
      <c r="D299" s="7" t="s">
        <v>4</v>
      </c>
      <c r="E299" s="7" t="s">
        <v>5</v>
      </c>
      <c r="F299" s="7" t="s">
        <v>18</v>
      </c>
      <c r="G299" s="7">
        <v>2</v>
      </c>
      <c r="H299" s="7" t="s">
        <v>7</v>
      </c>
      <c r="I299" s="7">
        <v>2</v>
      </c>
    </row>
    <row r="300" spans="1:13" x14ac:dyDescent="0.2">
      <c r="A300" s="35"/>
      <c r="B300" s="43"/>
      <c r="C300" s="36">
        <v>0.54166666666666663</v>
      </c>
      <c r="D300" s="7" t="s">
        <v>20</v>
      </c>
      <c r="E300" s="7" t="s">
        <v>5</v>
      </c>
      <c r="F300" s="7" t="s">
        <v>30</v>
      </c>
      <c r="G300" s="90" t="s">
        <v>99</v>
      </c>
      <c r="H300" s="91"/>
      <c r="I300" s="92"/>
    </row>
    <row r="301" spans="1:13" x14ac:dyDescent="0.2">
      <c r="A301" s="35"/>
      <c r="B301" s="43"/>
      <c r="C301" s="36">
        <v>0.54166666666666663</v>
      </c>
      <c r="D301" s="7" t="s">
        <v>36</v>
      </c>
      <c r="E301" s="7" t="s">
        <v>5</v>
      </c>
      <c r="F301" s="7" t="s">
        <v>38</v>
      </c>
      <c r="G301" s="7">
        <v>1</v>
      </c>
      <c r="H301" s="7" t="s">
        <v>7</v>
      </c>
      <c r="I301" s="7">
        <v>4</v>
      </c>
    </row>
    <row r="302" spans="1:13" x14ac:dyDescent="0.2">
      <c r="A302" s="35"/>
      <c r="B302" s="43"/>
      <c r="C302" s="36">
        <v>0.625</v>
      </c>
      <c r="D302" s="7" t="s">
        <v>32</v>
      </c>
      <c r="E302" s="7" t="s">
        <v>5</v>
      </c>
      <c r="F302" s="7" t="s">
        <v>6</v>
      </c>
      <c r="G302" s="7">
        <v>1</v>
      </c>
      <c r="H302" s="7" t="s">
        <v>7</v>
      </c>
      <c r="I302" s="7">
        <v>5</v>
      </c>
    </row>
    <row r="303" spans="1:13" x14ac:dyDescent="0.2">
      <c r="C303" s="3"/>
      <c r="D303" s="38" t="s">
        <v>35</v>
      </c>
      <c r="E303" s="38" t="s">
        <v>5</v>
      </c>
      <c r="F303" s="38" t="s">
        <v>23</v>
      </c>
      <c r="M303" s="1"/>
    </row>
    <row r="304" spans="1:13" x14ac:dyDescent="0.2">
      <c r="C304" s="3"/>
      <c r="D304" s="38" t="s">
        <v>35</v>
      </c>
      <c r="E304" s="38" t="s">
        <v>5</v>
      </c>
      <c r="F304" s="38" t="s">
        <v>29</v>
      </c>
    </row>
    <row r="306" spans="1:13" x14ac:dyDescent="0.2">
      <c r="D306" s="40" t="s">
        <v>75</v>
      </c>
      <c r="E306" s="40"/>
      <c r="F306" s="41">
        <v>45389</v>
      </c>
    </row>
    <row r="307" spans="1:13" x14ac:dyDescent="0.2">
      <c r="A307" s="35"/>
      <c r="B307" s="38" t="s">
        <v>91</v>
      </c>
      <c r="C307" s="36">
        <v>0.54166666666666663</v>
      </c>
      <c r="D307" s="7" t="s">
        <v>30</v>
      </c>
      <c r="E307" s="7" t="s">
        <v>5</v>
      </c>
      <c r="F307" s="38" t="s">
        <v>36</v>
      </c>
      <c r="G307" s="38">
        <v>3</v>
      </c>
      <c r="H307" s="38" t="s">
        <v>7</v>
      </c>
      <c r="I307" s="38">
        <v>0</v>
      </c>
    </row>
    <row r="308" spans="1:13" x14ac:dyDescent="0.2">
      <c r="A308" s="35"/>
      <c r="B308" s="43"/>
      <c r="C308" s="36">
        <v>0.54166666666666663</v>
      </c>
      <c r="D308" s="7" t="s">
        <v>18</v>
      </c>
      <c r="E308" s="7" t="s">
        <v>5</v>
      </c>
      <c r="F308" s="7" t="s">
        <v>20</v>
      </c>
      <c r="G308" s="7">
        <v>1</v>
      </c>
      <c r="H308" s="7" t="s">
        <v>7</v>
      </c>
      <c r="I308" s="7">
        <v>3</v>
      </c>
    </row>
    <row r="309" spans="1:13" x14ac:dyDescent="0.2">
      <c r="A309" s="35"/>
      <c r="B309" s="43"/>
      <c r="C309" s="36">
        <v>0.54166666666666663</v>
      </c>
      <c r="D309" s="7" t="s">
        <v>27</v>
      </c>
      <c r="E309" s="7" t="s">
        <v>5</v>
      </c>
      <c r="F309" s="7" t="s">
        <v>33</v>
      </c>
      <c r="G309" s="7">
        <v>2</v>
      </c>
      <c r="H309" s="7" t="s">
        <v>7</v>
      </c>
      <c r="I309" s="7">
        <v>6</v>
      </c>
      <c r="L309" s="81"/>
    </row>
    <row r="310" spans="1:13" x14ac:dyDescent="0.2">
      <c r="A310" s="35"/>
      <c r="B310" s="43"/>
      <c r="C310" s="36">
        <v>0.54166666666666663</v>
      </c>
      <c r="D310" s="7" t="s">
        <v>6</v>
      </c>
      <c r="E310" s="7" t="s">
        <v>5</v>
      </c>
      <c r="F310" s="7" t="s">
        <v>26</v>
      </c>
      <c r="G310" s="7">
        <v>4</v>
      </c>
      <c r="H310" s="7" t="s">
        <v>7</v>
      </c>
      <c r="I310" s="7">
        <v>1</v>
      </c>
    </row>
    <row r="311" spans="1:13" x14ac:dyDescent="0.2">
      <c r="A311" s="35"/>
      <c r="B311" s="43"/>
      <c r="C311" s="36">
        <v>0.625</v>
      </c>
      <c r="D311" s="7" t="s">
        <v>29</v>
      </c>
      <c r="E311" s="7" t="s">
        <v>5</v>
      </c>
      <c r="F311" s="7" t="s">
        <v>4</v>
      </c>
      <c r="G311" s="7">
        <v>0</v>
      </c>
      <c r="H311" s="7" t="s">
        <v>7</v>
      </c>
      <c r="I311" s="7">
        <v>5</v>
      </c>
    </row>
    <row r="312" spans="1:13" x14ac:dyDescent="0.2">
      <c r="A312" s="35"/>
      <c r="B312" s="43"/>
      <c r="C312" s="36">
        <v>0.625</v>
      </c>
      <c r="D312" s="7" t="s">
        <v>38</v>
      </c>
      <c r="E312" s="7" t="s">
        <v>5</v>
      </c>
      <c r="F312" s="7" t="s">
        <v>32</v>
      </c>
      <c r="G312" s="7">
        <v>6</v>
      </c>
      <c r="H312" s="7" t="s">
        <v>7</v>
      </c>
      <c r="I312" s="7">
        <v>1</v>
      </c>
    </row>
    <row r="313" spans="1:13" x14ac:dyDescent="0.2">
      <c r="A313" s="35"/>
      <c r="B313" s="43"/>
      <c r="C313" s="36">
        <v>0.64583333333333337</v>
      </c>
      <c r="D313" s="7" t="s">
        <v>21</v>
      </c>
      <c r="E313" s="7" t="s">
        <v>5</v>
      </c>
      <c r="F313" s="7" t="s">
        <v>23</v>
      </c>
      <c r="G313" s="7">
        <v>2</v>
      </c>
      <c r="H313" s="7" t="s">
        <v>7</v>
      </c>
      <c r="I313" s="7">
        <v>0</v>
      </c>
    </row>
    <row r="314" spans="1:13" x14ac:dyDescent="0.2">
      <c r="C314" s="3"/>
      <c r="D314" s="38" t="s">
        <v>35</v>
      </c>
      <c r="E314" s="38" t="s">
        <v>5</v>
      </c>
      <c r="F314" s="38" t="s">
        <v>17</v>
      </c>
      <c r="M314" s="1"/>
    </row>
    <row r="315" spans="1:13" x14ac:dyDescent="0.2">
      <c r="C315" s="3"/>
      <c r="D315" s="38" t="s">
        <v>35</v>
      </c>
      <c r="E315" s="38" t="s">
        <v>5</v>
      </c>
      <c r="F315" s="38" t="s">
        <v>24</v>
      </c>
    </row>
    <row r="316" spans="1:13" x14ac:dyDescent="0.2">
      <c r="C316" s="3"/>
      <c r="D316" s="8"/>
    </row>
    <row r="317" spans="1:13" x14ac:dyDescent="0.2">
      <c r="D317" s="40" t="s">
        <v>76</v>
      </c>
      <c r="E317" s="40"/>
      <c r="F317" s="41">
        <v>45396</v>
      </c>
    </row>
    <row r="318" spans="1:13" x14ac:dyDescent="0.2">
      <c r="A318" s="35"/>
      <c r="B318" s="43"/>
      <c r="C318" s="36">
        <v>0.54166666666666663</v>
      </c>
      <c r="D318" s="7" t="s">
        <v>23</v>
      </c>
      <c r="E318" s="7" t="s">
        <v>5</v>
      </c>
      <c r="F318" s="7" t="s">
        <v>6</v>
      </c>
      <c r="G318" s="7">
        <v>0</v>
      </c>
      <c r="H318" s="7" t="s">
        <v>7</v>
      </c>
      <c r="I318" s="7">
        <v>3</v>
      </c>
    </row>
    <row r="319" spans="1:13" x14ac:dyDescent="0.2">
      <c r="A319" s="35"/>
      <c r="B319" s="43"/>
      <c r="C319" s="36">
        <v>0.54166666666666663</v>
      </c>
      <c r="D319" s="7" t="s">
        <v>24</v>
      </c>
      <c r="E319" s="7" t="s">
        <v>5</v>
      </c>
      <c r="F319" s="7" t="s">
        <v>21</v>
      </c>
      <c r="G319" s="7">
        <v>4</v>
      </c>
      <c r="H319" s="7" t="s">
        <v>7</v>
      </c>
      <c r="I319" s="7">
        <v>3</v>
      </c>
    </row>
    <row r="320" spans="1:13" x14ac:dyDescent="0.2">
      <c r="A320" s="35"/>
      <c r="B320" s="43"/>
      <c r="C320" s="36">
        <v>0.54166666666666663</v>
      </c>
      <c r="D320" s="7" t="s">
        <v>17</v>
      </c>
      <c r="E320" s="7" t="s">
        <v>5</v>
      </c>
      <c r="F320" s="7" t="s">
        <v>33</v>
      </c>
      <c r="G320" s="7">
        <v>1</v>
      </c>
      <c r="H320" s="7" t="s">
        <v>7</v>
      </c>
      <c r="I320" s="7">
        <v>8</v>
      </c>
    </row>
    <row r="321" spans="1:13" x14ac:dyDescent="0.2">
      <c r="A321" s="35"/>
      <c r="B321" s="43"/>
      <c r="C321" s="36">
        <v>0.54166666666666663</v>
      </c>
      <c r="D321" s="7" t="s">
        <v>20</v>
      </c>
      <c r="E321" s="7" t="s">
        <v>5</v>
      </c>
      <c r="F321" s="7" t="s">
        <v>29</v>
      </c>
      <c r="G321" s="7">
        <v>4</v>
      </c>
      <c r="H321" s="7" t="s">
        <v>7</v>
      </c>
      <c r="I321" s="7">
        <v>0</v>
      </c>
    </row>
    <row r="322" spans="1:13" x14ac:dyDescent="0.2">
      <c r="A322" s="35"/>
      <c r="B322" s="43"/>
      <c r="C322" s="36">
        <v>0.54166666666666663</v>
      </c>
      <c r="D322" s="7" t="s">
        <v>36</v>
      </c>
      <c r="E322" s="7" t="s">
        <v>5</v>
      </c>
      <c r="F322" s="7" t="s">
        <v>18</v>
      </c>
      <c r="G322" s="7">
        <v>1</v>
      </c>
      <c r="H322" s="7" t="s">
        <v>7</v>
      </c>
      <c r="I322" s="7">
        <v>5</v>
      </c>
    </row>
    <row r="323" spans="1:13" x14ac:dyDescent="0.2">
      <c r="A323" s="35"/>
      <c r="B323" s="43"/>
      <c r="C323" s="36">
        <v>0.54166666666666663</v>
      </c>
      <c r="D323" s="7" t="s">
        <v>26</v>
      </c>
      <c r="E323" s="7" t="s">
        <v>5</v>
      </c>
      <c r="F323" s="7" t="s">
        <v>38</v>
      </c>
      <c r="G323" s="7">
        <v>1</v>
      </c>
      <c r="H323" s="7" t="s">
        <v>7</v>
      </c>
      <c r="I323" s="7">
        <v>9</v>
      </c>
    </row>
    <row r="324" spans="1:13" x14ac:dyDescent="0.2">
      <c r="A324" s="35"/>
      <c r="B324" s="43"/>
      <c r="C324" s="36">
        <v>0.625</v>
      </c>
      <c r="D324" s="7" t="s">
        <v>32</v>
      </c>
      <c r="E324" s="7" t="s">
        <v>5</v>
      </c>
      <c r="F324" s="7" t="s">
        <v>30</v>
      </c>
      <c r="G324" s="7">
        <v>1</v>
      </c>
      <c r="H324" s="7" t="s">
        <v>7</v>
      </c>
      <c r="I324" s="7">
        <v>1</v>
      </c>
      <c r="M324" s="33"/>
    </row>
    <row r="325" spans="1:13" x14ac:dyDescent="0.2">
      <c r="C325" s="3"/>
      <c r="D325" s="38" t="s">
        <v>35</v>
      </c>
      <c r="E325" s="38" t="s">
        <v>5</v>
      </c>
      <c r="F325" s="38" t="s">
        <v>27</v>
      </c>
    </row>
    <row r="326" spans="1:13" x14ac:dyDescent="0.2">
      <c r="C326" s="3"/>
      <c r="D326" s="38" t="s">
        <v>35</v>
      </c>
      <c r="E326" s="38" t="s">
        <v>5</v>
      </c>
      <c r="F326" s="38" t="s">
        <v>4</v>
      </c>
    </row>
    <row r="328" spans="1:13" x14ac:dyDescent="0.2">
      <c r="D328" s="40" t="s">
        <v>77</v>
      </c>
      <c r="E328" s="40"/>
      <c r="F328" s="41">
        <v>45403</v>
      </c>
    </row>
    <row r="329" spans="1:13" x14ac:dyDescent="0.2">
      <c r="A329" s="35"/>
      <c r="B329" s="43"/>
      <c r="C329" s="36">
        <v>0.54166666666666663</v>
      </c>
      <c r="D329" s="7" t="s">
        <v>4</v>
      </c>
      <c r="E329" s="7" t="s">
        <v>5</v>
      </c>
      <c r="F329" s="7" t="s">
        <v>17</v>
      </c>
      <c r="G329" s="7">
        <v>4</v>
      </c>
      <c r="H329" s="7" t="s">
        <v>7</v>
      </c>
      <c r="I329" s="7">
        <v>0</v>
      </c>
    </row>
    <row r="330" spans="1:13" x14ac:dyDescent="0.2">
      <c r="A330" s="35"/>
      <c r="B330" s="43"/>
      <c r="C330" s="36">
        <v>0.54166666666666663</v>
      </c>
      <c r="D330" s="7" t="s">
        <v>6</v>
      </c>
      <c r="E330" s="7" t="s">
        <v>5</v>
      </c>
      <c r="F330" s="7" t="s">
        <v>24</v>
      </c>
      <c r="G330" s="7">
        <v>5</v>
      </c>
      <c r="H330" s="7" t="s">
        <v>7</v>
      </c>
      <c r="I330" s="7">
        <v>1</v>
      </c>
    </row>
    <row r="331" spans="1:13" x14ac:dyDescent="0.2">
      <c r="A331" s="35"/>
      <c r="B331" s="43"/>
      <c r="C331" s="36">
        <v>0.54166666666666663</v>
      </c>
      <c r="D331" s="7" t="s">
        <v>30</v>
      </c>
      <c r="E331" s="7" t="s">
        <v>5</v>
      </c>
      <c r="F331" s="7" t="s">
        <v>26</v>
      </c>
      <c r="G331" s="7">
        <v>4</v>
      </c>
      <c r="H331" s="7" t="s">
        <v>7</v>
      </c>
      <c r="I331" s="7">
        <v>5</v>
      </c>
    </row>
    <row r="332" spans="1:13" x14ac:dyDescent="0.2">
      <c r="A332" s="35"/>
      <c r="B332" s="43"/>
      <c r="C332" s="36">
        <v>0.54166666666666663</v>
      </c>
      <c r="D332" s="7" t="s">
        <v>18</v>
      </c>
      <c r="E332" s="7" t="s">
        <v>5</v>
      </c>
      <c r="F332" s="7" t="s">
        <v>32</v>
      </c>
      <c r="G332" s="7">
        <v>4</v>
      </c>
      <c r="H332" s="7" t="s">
        <v>7</v>
      </c>
      <c r="I332" s="7">
        <v>2</v>
      </c>
    </row>
    <row r="333" spans="1:13" x14ac:dyDescent="0.2">
      <c r="A333" s="35"/>
      <c r="B333" s="43"/>
      <c r="C333" s="36">
        <v>0.625</v>
      </c>
      <c r="D333" s="7" t="s">
        <v>29</v>
      </c>
      <c r="E333" s="7" t="s">
        <v>5</v>
      </c>
      <c r="F333" s="7" t="s">
        <v>36</v>
      </c>
      <c r="G333" s="7">
        <v>1</v>
      </c>
      <c r="H333" s="7" t="s">
        <v>7</v>
      </c>
      <c r="I333" s="7">
        <v>1</v>
      </c>
    </row>
    <row r="334" spans="1:13" x14ac:dyDescent="0.2">
      <c r="A334" s="35"/>
      <c r="B334" s="43"/>
      <c r="C334" s="36">
        <v>0.625</v>
      </c>
      <c r="D334" s="7" t="s">
        <v>38</v>
      </c>
      <c r="E334" s="7" t="s">
        <v>5</v>
      </c>
      <c r="F334" s="7" t="s">
        <v>23</v>
      </c>
      <c r="G334" s="7">
        <v>7</v>
      </c>
      <c r="H334" s="7" t="s">
        <v>7</v>
      </c>
      <c r="I334" s="7">
        <v>1</v>
      </c>
    </row>
    <row r="335" spans="1:13" x14ac:dyDescent="0.2">
      <c r="A335" s="35"/>
      <c r="B335" s="43"/>
      <c r="C335" s="36">
        <v>0.64583333333333337</v>
      </c>
      <c r="D335" s="7" t="s">
        <v>21</v>
      </c>
      <c r="E335" s="7" t="s">
        <v>5</v>
      </c>
      <c r="F335" s="7" t="s">
        <v>27</v>
      </c>
      <c r="G335" s="7">
        <v>1</v>
      </c>
      <c r="H335" s="7" t="s">
        <v>7</v>
      </c>
      <c r="I335" s="7">
        <v>6</v>
      </c>
      <c r="M335" s="1"/>
    </row>
    <row r="336" spans="1:13" x14ac:dyDescent="0.2">
      <c r="C336" s="3"/>
      <c r="D336" s="38" t="s">
        <v>35</v>
      </c>
      <c r="E336" s="38" t="s">
        <v>5</v>
      </c>
      <c r="F336" s="38" t="s">
        <v>20</v>
      </c>
    </row>
    <row r="337" spans="1:13" x14ac:dyDescent="0.2">
      <c r="C337" s="3"/>
      <c r="D337" s="38" t="s">
        <v>35</v>
      </c>
      <c r="E337" s="38" t="s">
        <v>5</v>
      </c>
      <c r="F337" s="38" t="s">
        <v>33</v>
      </c>
    </row>
    <row r="338" spans="1:13" x14ac:dyDescent="0.2">
      <c r="C338" s="3"/>
      <c r="D338" s="8"/>
    </row>
    <row r="339" spans="1:13" x14ac:dyDescent="0.2">
      <c r="D339" s="40" t="s">
        <v>78</v>
      </c>
      <c r="E339" s="40"/>
      <c r="F339" s="41">
        <v>45410</v>
      </c>
    </row>
    <row r="340" spans="1:13" x14ac:dyDescent="0.2">
      <c r="A340" s="35"/>
      <c r="B340" s="43"/>
      <c r="C340" s="36">
        <v>0.54166666666666663</v>
      </c>
      <c r="D340" s="7" t="s">
        <v>27</v>
      </c>
      <c r="E340" s="7" t="s">
        <v>5</v>
      </c>
      <c r="F340" s="7" t="s">
        <v>6</v>
      </c>
      <c r="G340" s="7">
        <v>2</v>
      </c>
      <c r="H340" s="7" t="s">
        <v>7</v>
      </c>
      <c r="I340" s="7">
        <v>3</v>
      </c>
    </row>
    <row r="341" spans="1:13" x14ac:dyDescent="0.2">
      <c r="A341" s="35"/>
      <c r="B341" s="43"/>
      <c r="C341" s="36">
        <v>0.54166666666666663</v>
      </c>
      <c r="D341" s="7" t="s">
        <v>33</v>
      </c>
      <c r="E341" s="7" t="s">
        <v>5</v>
      </c>
      <c r="F341" s="7" t="s">
        <v>21</v>
      </c>
      <c r="G341" s="7">
        <v>3</v>
      </c>
      <c r="H341" s="7" t="s">
        <v>7</v>
      </c>
      <c r="I341" s="7">
        <v>3</v>
      </c>
    </row>
    <row r="342" spans="1:13" x14ac:dyDescent="0.2">
      <c r="A342" s="35"/>
      <c r="B342" s="43"/>
      <c r="C342" s="36">
        <v>0.54166666666666663</v>
      </c>
      <c r="D342" s="7" t="s">
        <v>20</v>
      </c>
      <c r="E342" s="7" t="s">
        <v>5</v>
      </c>
      <c r="F342" s="7" t="s">
        <v>4</v>
      </c>
      <c r="G342" s="7">
        <v>4</v>
      </c>
      <c r="H342" s="7" t="s">
        <v>7</v>
      </c>
      <c r="I342" s="7">
        <v>1</v>
      </c>
    </row>
    <row r="343" spans="1:13" x14ac:dyDescent="0.2">
      <c r="A343" s="35"/>
      <c r="B343" s="43"/>
      <c r="C343" s="36">
        <v>0.54166666666666663</v>
      </c>
      <c r="D343" s="7" t="s">
        <v>26</v>
      </c>
      <c r="E343" s="7" t="s">
        <v>5</v>
      </c>
      <c r="F343" s="7" t="s">
        <v>18</v>
      </c>
      <c r="G343" s="7">
        <v>0</v>
      </c>
      <c r="H343" s="7" t="s">
        <v>7</v>
      </c>
      <c r="I343" s="7">
        <v>2</v>
      </c>
    </row>
    <row r="344" spans="1:13" x14ac:dyDescent="0.2">
      <c r="A344" s="35"/>
      <c r="B344" s="43"/>
      <c r="C344" s="36">
        <v>0.54166666666666663</v>
      </c>
      <c r="D344" s="7" t="s">
        <v>23</v>
      </c>
      <c r="E344" s="7" t="s">
        <v>5</v>
      </c>
      <c r="F344" s="7" t="s">
        <v>30</v>
      </c>
      <c r="G344" s="7">
        <v>2</v>
      </c>
      <c r="H344" s="7" t="s">
        <v>7</v>
      </c>
      <c r="I344" s="7">
        <v>1</v>
      </c>
    </row>
    <row r="345" spans="1:13" x14ac:dyDescent="0.2">
      <c r="A345" s="35"/>
      <c r="B345" s="43"/>
      <c r="C345" s="36">
        <v>0.54166666666666663</v>
      </c>
      <c r="D345" s="7" t="s">
        <v>24</v>
      </c>
      <c r="E345" s="7" t="s">
        <v>5</v>
      </c>
      <c r="F345" s="7" t="s">
        <v>38</v>
      </c>
      <c r="G345" s="7">
        <v>1</v>
      </c>
      <c r="H345" s="7" t="s">
        <v>7</v>
      </c>
      <c r="I345" s="7">
        <v>3</v>
      </c>
    </row>
    <row r="346" spans="1:13" x14ac:dyDescent="0.2">
      <c r="A346" s="35"/>
      <c r="B346" s="43"/>
      <c r="C346" s="36">
        <v>0.625</v>
      </c>
      <c r="D346" s="7" t="s">
        <v>32</v>
      </c>
      <c r="E346" s="7" t="s">
        <v>5</v>
      </c>
      <c r="F346" s="7" t="s">
        <v>29</v>
      </c>
      <c r="G346" s="7">
        <v>2</v>
      </c>
      <c r="H346" s="7" t="s">
        <v>7</v>
      </c>
      <c r="I346" s="7">
        <v>4</v>
      </c>
      <c r="M346" s="1"/>
    </row>
    <row r="347" spans="1:13" x14ac:dyDescent="0.2">
      <c r="C347" s="3"/>
      <c r="D347" s="38" t="s">
        <v>35</v>
      </c>
      <c r="E347" s="38" t="s">
        <v>5</v>
      </c>
      <c r="F347" s="38" t="s">
        <v>17</v>
      </c>
    </row>
    <row r="348" spans="1:13" x14ac:dyDescent="0.2">
      <c r="C348" s="3"/>
      <c r="D348" s="38" t="s">
        <v>35</v>
      </c>
      <c r="E348" s="38" t="s">
        <v>5</v>
      </c>
      <c r="F348" s="38" t="s">
        <v>36</v>
      </c>
    </row>
    <row r="350" spans="1:13" x14ac:dyDescent="0.2">
      <c r="D350" s="40" t="s">
        <v>79</v>
      </c>
      <c r="E350" s="40"/>
      <c r="F350" s="41">
        <v>45417</v>
      </c>
    </row>
    <row r="351" spans="1:13" x14ac:dyDescent="0.2">
      <c r="A351" s="35"/>
      <c r="B351" s="43"/>
      <c r="C351" s="36">
        <v>0.54166666666666663</v>
      </c>
      <c r="D351" s="7" t="s">
        <v>20</v>
      </c>
      <c r="E351" s="7" t="s">
        <v>5</v>
      </c>
      <c r="F351" s="7" t="s">
        <v>17</v>
      </c>
      <c r="G351" s="7"/>
      <c r="H351" s="7" t="s">
        <v>7</v>
      </c>
      <c r="I351" s="7"/>
    </row>
    <row r="352" spans="1:13" x14ac:dyDescent="0.2">
      <c r="A352" s="35"/>
      <c r="B352" s="43"/>
      <c r="C352" s="36">
        <v>0.54166666666666663</v>
      </c>
      <c r="D352" s="7" t="s">
        <v>6</v>
      </c>
      <c r="E352" s="7" t="s">
        <v>5</v>
      </c>
      <c r="F352" s="7" t="s">
        <v>33</v>
      </c>
      <c r="G352" s="7"/>
      <c r="H352" s="7" t="s">
        <v>7</v>
      </c>
      <c r="I352" s="7"/>
    </row>
    <row r="353" spans="1:13" x14ac:dyDescent="0.2">
      <c r="A353" s="35"/>
      <c r="B353" s="43"/>
      <c r="C353" s="36">
        <v>0.54166666666666663</v>
      </c>
      <c r="D353" s="7" t="s">
        <v>30</v>
      </c>
      <c r="E353" s="7" t="s">
        <v>5</v>
      </c>
      <c r="F353" s="7" t="s">
        <v>24</v>
      </c>
      <c r="G353" s="7"/>
      <c r="H353" s="7" t="s">
        <v>7</v>
      </c>
      <c r="I353" s="7"/>
    </row>
    <row r="354" spans="1:13" x14ac:dyDescent="0.2">
      <c r="A354" s="35"/>
      <c r="B354" s="43"/>
      <c r="C354" s="36">
        <v>0.54166666666666663</v>
      </c>
      <c r="D354" s="7" t="s">
        <v>18</v>
      </c>
      <c r="E354" s="7" t="s">
        <v>5</v>
      </c>
      <c r="F354" s="7" t="s">
        <v>23</v>
      </c>
      <c r="G354" s="7"/>
      <c r="H354" s="7" t="s">
        <v>7</v>
      </c>
      <c r="I354" s="7"/>
    </row>
    <row r="355" spans="1:13" x14ac:dyDescent="0.2">
      <c r="A355" s="35"/>
      <c r="B355" s="43"/>
      <c r="C355" s="36">
        <v>0.625</v>
      </c>
      <c r="D355" s="7" t="s">
        <v>38</v>
      </c>
      <c r="E355" s="7" t="s">
        <v>5</v>
      </c>
      <c r="F355" s="7" t="s">
        <v>27</v>
      </c>
      <c r="G355" s="7"/>
      <c r="H355" s="7" t="s">
        <v>7</v>
      </c>
      <c r="I355" s="7"/>
    </row>
    <row r="356" spans="1:13" x14ac:dyDescent="0.2">
      <c r="A356" s="35"/>
      <c r="B356" s="43"/>
      <c r="C356" s="36">
        <v>0.625</v>
      </c>
      <c r="D356" s="7" t="s">
        <v>29</v>
      </c>
      <c r="E356" s="7" t="s">
        <v>5</v>
      </c>
      <c r="F356" s="7" t="s">
        <v>26</v>
      </c>
      <c r="G356" s="7"/>
      <c r="H356" s="7" t="s">
        <v>7</v>
      </c>
      <c r="I356" s="7"/>
    </row>
    <row r="357" spans="1:13" x14ac:dyDescent="0.2">
      <c r="A357" s="35"/>
      <c r="B357" s="43"/>
      <c r="C357" s="36" t="s">
        <v>101</v>
      </c>
      <c r="D357" s="7" t="s">
        <v>4</v>
      </c>
      <c r="E357" s="7" t="s">
        <v>5</v>
      </c>
      <c r="F357" s="7" t="s">
        <v>36</v>
      </c>
      <c r="G357" s="7"/>
      <c r="H357" s="7" t="s">
        <v>7</v>
      </c>
      <c r="I357" s="7"/>
    </row>
    <row r="358" spans="1:13" x14ac:dyDescent="0.2">
      <c r="C358" s="3"/>
      <c r="D358" s="38" t="s">
        <v>35</v>
      </c>
      <c r="E358" s="38" t="s">
        <v>5</v>
      </c>
      <c r="F358" s="38" t="s">
        <v>21</v>
      </c>
    </row>
    <row r="359" spans="1:13" x14ac:dyDescent="0.2">
      <c r="C359" s="3"/>
      <c r="D359" s="38" t="s">
        <v>35</v>
      </c>
      <c r="E359" s="38" t="s">
        <v>5</v>
      </c>
      <c r="F359" s="38" t="s">
        <v>32</v>
      </c>
    </row>
    <row r="361" spans="1:13" x14ac:dyDescent="0.2">
      <c r="D361" s="40" t="s">
        <v>80</v>
      </c>
      <c r="E361" s="40"/>
      <c r="F361" s="41">
        <v>45424</v>
      </c>
      <c r="M361" s="1"/>
    </row>
    <row r="362" spans="1:13" x14ac:dyDescent="0.2">
      <c r="A362" s="35"/>
      <c r="B362" s="43"/>
      <c r="C362" s="36">
        <v>0.54166666666666663</v>
      </c>
      <c r="D362" s="7" t="s">
        <v>17</v>
      </c>
      <c r="E362" s="7" t="s">
        <v>5</v>
      </c>
      <c r="F362" s="7" t="s">
        <v>21</v>
      </c>
      <c r="G362" s="7"/>
      <c r="H362" s="7" t="s">
        <v>7</v>
      </c>
      <c r="I362" s="7"/>
    </row>
    <row r="363" spans="1:13" x14ac:dyDescent="0.2">
      <c r="A363" s="35"/>
      <c r="B363" s="43"/>
      <c r="C363" s="36">
        <v>0.54166666666666663</v>
      </c>
      <c r="D363" s="7" t="s">
        <v>36</v>
      </c>
      <c r="E363" s="7" t="s">
        <v>5</v>
      </c>
      <c r="F363" s="7" t="s">
        <v>20</v>
      </c>
      <c r="G363" s="7"/>
      <c r="H363" s="7" t="s">
        <v>7</v>
      </c>
      <c r="I363" s="7"/>
    </row>
    <row r="364" spans="1:13" x14ac:dyDescent="0.2">
      <c r="A364" s="35"/>
      <c r="B364" s="43"/>
      <c r="C364" s="36">
        <v>0.54166666666666663</v>
      </c>
      <c r="D364" s="7" t="s">
        <v>23</v>
      </c>
      <c r="E364" s="7" t="s">
        <v>5</v>
      </c>
      <c r="F364" s="7" t="s">
        <v>29</v>
      </c>
      <c r="G364" s="7"/>
      <c r="H364" s="7" t="s">
        <v>7</v>
      </c>
      <c r="I364" s="7"/>
    </row>
    <row r="365" spans="1:13" x14ac:dyDescent="0.2">
      <c r="A365" s="35"/>
      <c r="B365" s="43"/>
      <c r="C365" s="36">
        <v>0.54166666666666663</v>
      </c>
      <c r="D365" s="7" t="s">
        <v>24</v>
      </c>
      <c r="E365" s="7" t="s">
        <v>5</v>
      </c>
      <c r="F365" s="7" t="s">
        <v>18</v>
      </c>
      <c r="G365" s="7"/>
      <c r="H365" s="7" t="s">
        <v>7</v>
      </c>
      <c r="I365" s="7"/>
    </row>
    <row r="366" spans="1:13" x14ac:dyDescent="0.2">
      <c r="A366" s="35"/>
      <c r="B366" s="43"/>
      <c r="C366" s="36">
        <v>0.54166666666666663</v>
      </c>
      <c r="D366" s="7" t="s">
        <v>27</v>
      </c>
      <c r="E366" s="7" t="s">
        <v>5</v>
      </c>
      <c r="F366" s="7" t="s">
        <v>30</v>
      </c>
      <c r="G366" s="7"/>
      <c r="H366" s="7" t="s">
        <v>7</v>
      </c>
      <c r="I366" s="7"/>
    </row>
    <row r="367" spans="1:13" x14ac:dyDescent="0.2">
      <c r="A367" s="35"/>
      <c r="B367" s="43"/>
      <c r="C367" s="36">
        <v>0.54166666666666663</v>
      </c>
      <c r="D367" s="7" t="s">
        <v>33</v>
      </c>
      <c r="E367" s="7" t="s">
        <v>5</v>
      </c>
      <c r="F367" s="7" t="s">
        <v>38</v>
      </c>
      <c r="G367" s="7"/>
      <c r="H367" s="7" t="s">
        <v>7</v>
      </c>
      <c r="I367" s="7"/>
    </row>
    <row r="368" spans="1:13" x14ac:dyDescent="0.2">
      <c r="A368" s="35"/>
      <c r="B368" s="43"/>
      <c r="C368" s="36">
        <v>0.625</v>
      </c>
      <c r="D368" s="7" t="s">
        <v>32</v>
      </c>
      <c r="E368" s="7" t="s">
        <v>5</v>
      </c>
      <c r="F368" s="7" t="s">
        <v>4</v>
      </c>
      <c r="G368" s="7"/>
      <c r="H368" s="7" t="s">
        <v>7</v>
      </c>
      <c r="I368" s="7"/>
    </row>
    <row r="369" spans="1:13" x14ac:dyDescent="0.2">
      <c r="C369" s="3"/>
      <c r="D369" s="38" t="s">
        <v>35</v>
      </c>
      <c r="E369" s="38" t="s">
        <v>5</v>
      </c>
      <c r="F369" s="38" t="s">
        <v>6</v>
      </c>
      <c r="M369" s="1"/>
    </row>
    <row r="370" spans="1:13" x14ac:dyDescent="0.2">
      <c r="C370" s="3"/>
      <c r="D370" s="38" t="s">
        <v>35</v>
      </c>
      <c r="E370" s="38" t="s">
        <v>5</v>
      </c>
      <c r="F370" s="38" t="s">
        <v>26</v>
      </c>
    </row>
    <row r="371" spans="1:13" x14ac:dyDescent="0.2">
      <c r="C371" s="3"/>
      <c r="D371" s="8"/>
    </row>
    <row r="372" spans="1:13" x14ac:dyDescent="0.2">
      <c r="D372" s="40" t="s">
        <v>67</v>
      </c>
      <c r="E372" s="40"/>
      <c r="F372" s="41">
        <v>45438</v>
      </c>
    </row>
    <row r="373" spans="1:13" x14ac:dyDescent="0.2">
      <c r="A373" s="35"/>
      <c r="B373" s="43"/>
      <c r="C373" s="36">
        <v>0.54166666666666663</v>
      </c>
      <c r="D373" s="7" t="s">
        <v>6</v>
      </c>
      <c r="E373" s="7" t="s">
        <v>5</v>
      </c>
      <c r="F373" s="7" t="s">
        <v>17</v>
      </c>
      <c r="G373" s="7"/>
      <c r="H373" s="7" t="s">
        <v>7</v>
      </c>
      <c r="I373" s="7"/>
    </row>
    <row r="374" spans="1:13" x14ac:dyDescent="0.2">
      <c r="A374" s="35"/>
      <c r="B374" s="43"/>
      <c r="C374" s="36">
        <v>0.54166666666666663</v>
      </c>
      <c r="D374" s="7" t="s">
        <v>26</v>
      </c>
      <c r="E374" s="7" t="s">
        <v>5</v>
      </c>
      <c r="F374" s="7" t="s">
        <v>20</v>
      </c>
      <c r="G374" s="7"/>
      <c r="H374" s="7" t="s">
        <v>7</v>
      </c>
      <c r="I374" s="7"/>
    </row>
    <row r="375" spans="1:13" x14ac:dyDescent="0.2">
      <c r="A375" s="35"/>
      <c r="B375" s="43"/>
      <c r="C375" s="36">
        <v>0.54166666666666663</v>
      </c>
      <c r="D375" s="7" t="s">
        <v>23</v>
      </c>
      <c r="E375" s="7" t="s">
        <v>5</v>
      </c>
      <c r="F375" s="7" t="s">
        <v>4</v>
      </c>
      <c r="G375" s="7"/>
      <c r="H375" s="7" t="s">
        <v>7</v>
      </c>
      <c r="I375" s="7"/>
    </row>
    <row r="376" spans="1:13" x14ac:dyDescent="0.2">
      <c r="A376" s="35"/>
      <c r="B376" s="43"/>
      <c r="C376" s="36">
        <v>0.54166666666666663</v>
      </c>
      <c r="D376" s="7" t="s">
        <v>27</v>
      </c>
      <c r="E376" s="7" t="s">
        <v>5</v>
      </c>
      <c r="F376" s="7" t="s">
        <v>29</v>
      </c>
      <c r="G376" s="7"/>
      <c r="H376" s="7" t="s">
        <v>7</v>
      </c>
      <c r="I376" s="7"/>
    </row>
    <row r="377" spans="1:13" x14ac:dyDescent="0.2">
      <c r="A377" s="35"/>
      <c r="B377" s="43"/>
      <c r="C377" s="36">
        <v>0.54166666666666663</v>
      </c>
      <c r="D377" s="7" t="s">
        <v>33</v>
      </c>
      <c r="E377" s="7" t="s">
        <v>5</v>
      </c>
      <c r="F377" s="7" t="s">
        <v>18</v>
      </c>
      <c r="G377" s="7"/>
      <c r="H377" s="7" t="s">
        <v>7</v>
      </c>
      <c r="I377" s="7"/>
    </row>
    <row r="378" spans="1:13" x14ac:dyDescent="0.2">
      <c r="A378" s="35"/>
      <c r="B378" s="43"/>
      <c r="C378" s="36">
        <v>0.625</v>
      </c>
      <c r="D378" s="7" t="s">
        <v>32</v>
      </c>
      <c r="E378" s="7" t="s">
        <v>5</v>
      </c>
      <c r="F378" s="7" t="s">
        <v>36</v>
      </c>
      <c r="G378" s="7"/>
      <c r="H378" s="7" t="s">
        <v>7</v>
      </c>
      <c r="I378" s="7"/>
    </row>
    <row r="379" spans="1:13" x14ac:dyDescent="0.2">
      <c r="A379" s="35"/>
      <c r="B379" s="43"/>
      <c r="C379" s="36">
        <v>0.64583333333333337</v>
      </c>
      <c r="D379" s="7" t="s">
        <v>21</v>
      </c>
      <c r="E379" s="7" t="s">
        <v>5</v>
      </c>
      <c r="F379" s="7" t="s">
        <v>38</v>
      </c>
      <c r="G379" s="7"/>
      <c r="H379" s="7" t="s">
        <v>7</v>
      </c>
      <c r="I379" s="7"/>
    </row>
    <row r="380" spans="1:13" x14ac:dyDescent="0.2">
      <c r="C380" s="3"/>
      <c r="D380" s="38" t="s">
        <v>35</v>
      </c>
      <c r="E380" s="38" t="s">
        <v>5</v>
      </c>
      <c r="F380" s="38" t="s">
        <v>24</v>
      </c>
    </row>
    <row r="381" spans="1:13" x14ac:dyDescent="0.2">
      <c r="C381" s="3"/>
      <c r="D381" s="38" t="s">
        <v>35</v>
      </c>
      <c r="E381" s="38" t="s">
        <v>5</v>
      </c>
      <c r="F381" s="38" t="s">
        <v>30</v>
      </c>
    </row>
    <row r="394" spans="3:6" x14ac:dyDescent="0.2">
      <c r="C394" s="3"/>
      <c r="D394" s="8"/>
    </row>
    <row r="396" spans="3:6" x14ac:dyDescent="0.2">
      <c r="F396" s="1"/>
    </row>
    <row r="397" spans="3:6" x14ac:dyDescent="0.2">
      <c r="F397" s="1"/>
    </row>
    <row r="398" spans="3:6" x14ac:dyDescent="0.2">
      <c r="C398" s="3"/>
    </row>
    <row r="399" spans="3:6" x14ac:dyDescent="0.2">
      <c r="C399" s="3"/>
    </row>
    <row r="400" spans="3:6" x14ac:dyDescent="0.2">
      <c r="C400" s="3"/>
    </row>
    <row r="401" spans="3:6" x14ac:dyDescent="0.2">
      <c r="C401" s="3"/>
    </row>
    <row r="402" spans="3:6" x14ac:dyDescent="0.2">
      <c r="C402" s="3"/>
    </row>
    <row r="403" spans="3:6" x14ac:dyDescent="0.2">
      <c r="C403" s="3"/>
    </row>
    <row r="404" spans="3:6" x14ac:dyDescent="0.2">
      <c r="C404" s="3"/>
    </row>
    <row r="405" spans="3:6" x14ac:dyDescent="0.2">
      <c r="C405" s="3"/>
      <c r="D405" s="8"/>
    </row>
    <row r="406" spans="3:6" x14ac:dyDescent="0.2">
      <c r="C406" s="3"/>
      <c r="D406" s="8"/>
    </row>
    <row r="408" spans="3:6" x14ac:dyDescent="0.2">
      <c r="F408" s="1"/>
    </row>
    <row r="409" spans="3:6" x14ac:dyDescent="0.2">
      <c r="D409" s="8"/>
    </row>
    <row r="410" spans="3:6" x14ac:dyDescent="0.2">
      <c r="C410" s="3"/>
    </row>
    <row r="411" spans="3:6" x14ac:dyDescent="0.2">
      <c r="C411" s="3"/>
    </row>
    <row r="412" spans="3:6" x14ac:dyDescent="0.2">
      <c r="C412" s="3"/>
    </row>
    <row r="413" spans="3:6" x14ac:dyDescent="0.2">
      <c r="C413" s="3"/>
    </row>
    <row r="414" spans="3:6" x14ac:dyDescent="0.2">
      <c r="C414" s="3"/>
    </row>
    <row r="415" spans="3:6" x14ac:dyDescent="0.2">
      <c r="C415" s="3"/>
    </row>
    <row r="416" spans="3:6" x14ac:dyDescent="0.2">
      <c r="C416" s="3"/>
    </row>
    <row r="417" spans="3:6" x14ac:dyDescent="0.2">
      <c r="C417" s="3"/>
      <c r="D417" s="8"/>
    </row>
    <row r="418" spans="3:6" x14ac:dyDescent="0.2">
      <c r="C418" s="3"/>
      <c r="D418" s="8"/>
    </row>
    <row r="420" spans="3:6" x14ac:dyDescent="0.2">
      <c r="F420" s="1"/>
    </row>
    <row r="421" spans="3:6" x14ac:dyDescent="0.2">
      <c r="D421" s="8"/>
      <c r="F421" s="1"/>
    </row>
    <row r="422" spans="3:6" x14ac:dyDescent="0.2">
      <c r="C422" s="3"/>
    </row>
    <row r="423" spans="3:6" x14ac:dyDescent="0.2">
      <c r="C423" s="3"/>
    </row>
    <row r="424" spans="3:6" x14ac:dyDescent="0.2">
      <c r="C424" s="3"/>
    </row>
    <row r="425" spans="3:6" x14ac:dyDescent="0.2">
      <c r="C425" s="3"/>
    </row>
    <row r="426" spans="3:6" x14ac:dyDescent="0.2">
      <c r="C426" s="3"/>
    </row>
    <row r="427" spans="3:6" x14ac:dyDescent="0.2">
      <c r="C427" s="3"/>
    </row>
    <row r="428" spans="3:6" x14ac:dyDescent="0.2">
      <c r="C428" s="3"/>
    </row>
    <row r="429" spans="3:6" x14ac:dyDescent="0.2">
      <c r="C429" s="3"/>
      <c r="D429" s="8"/>
    </row>
    <row r="430" spans="3:6" x14ac:dyDescent="0.2">
      <c r="C430" s="3"/>
      <c r="D430" s="8"/>
    </row>
    <row r="432" spans="3:6" x14ac:dyDescent="0.2">
      <c r="F432" s="1"/>
    </row>
    <row r="433" spans="3:6" x14ac:dyDescent="0.2">
      <c r="D433" s="8"/>
      <c r="F433" s="1"/>
    </row>
    <row r="434" spans="3:6" x14ac:dyDescent="0.2">
      <c r="C434" s="3"/>
    </row>
    <row r="435" spans="3:6" x14ac:dyDescent="0.2">
      <c r="C435" s="3"/>
    </row>
    <row r="436" spans="3:6" x14ac:dyDescent="0.2">
      <c r="C436" s="3"/>
    </row>
    <row r="437" spans="3:6" x14ac:dyDescent="0.2">
      <c r="C437" s="3"/>
    </row>
    <row r="438" spans="3:6" x14ac:dyDescent="0.2">
      <c r="C438" s="3"/>
    </row>
    <row r="439" spans="3:6" x14ac:dyDescent="0.2">
      <c r="C439" s="3"/>
    </row>
    <row r="440" spans="3:6" x14ac:dyDescent="0.2">
      <c r="C440" s="3"/>
    </row>
    <row r="441" spans="3:6" x14ac:dyDescent="0.2">
      <c r="C441" s="3"/>
      <c r="D441" s="8"/>
    </row>
    <row r="442" spans="3:6" x14ac:dyDescent="0.2">
      <c r="C442" s="3"/>
      <c r="D442" s="8"/>
    </row>
    <row r="525" spans="1:2" x14ac:dyDescent="0.2">
      <c r="A525" s="4"/>
      <c r="B525" s="6"/>
    </row>
    <row r="526" spans="1:2" x14ac:dyDescent="0.2">
      <c r="A526" s="4"/>
      <c r="B526" s="6"/>
    </row>
    <row r="527" spans="1:2" x14ac:dyDescent="0.2">
      <c r="A527" s="4"/>
      <c r="B527" s="6"/>
    </row>
    <row r="528" spans="1:2" x14ac:dyDescent="0.2">
      <c r="A528" s="4"/>
      <c r="B528" s="6"/>
    </row>
    <row r="529" spans="1:2" x14ac:dyDescent="0.2">
      <c r="A529" s="4"/>
      <c r="B529" s="6"/>
    </row>
    <row r="530" spans="1:2" x14ac:dyDescent="0.2">
      <c r="A530" s="4"/>
      <c r="B530" s="6"/>
    </row>
    <row r="531" spans="1:2" x14ac:dyDescent="0.2">
      <c r="A531" s="4"/>
      <c r="B531" s="6"/>
    </row>
    <row r="532" spans="1:2" x14ac:dyDescent="0.2">
      <c r="A532" s="4"/>
      <c r="B532" s="6"/>
    </row>
    <row r="533" spans="1:2" x14ac:dyDescent="0.2">
      <c r="A533" s="4"/>
      <c r="B533" s="6"/>
    </row>
    <row r="534" spans="1:2" x14ac:dyDescent="0.2">
      <c r="A534" s="4"/>
      <c r="B534" s="6"/>
    </row>
    <row r="535" spans="1:2" x14ac:dyDescent="0.2">
      <c r="A535" s="4"/>
      <c r="B535" s="6"/>
    </row>
    <row r="536" spans="1:2" x14ac:dyDescent="0.2">
      <c r="A536" s="4"/>
      <c r="B536" s="6"/>
    </row>
    <row r="537" spans="1:2" x14ac:dyDescent="0.2">
      <c r="A537" s="4"/>
      <c r="B537" s="6"/>
    </row>
    <row r="538" spans="1:2" x14ac:dyDescent="0.2">
      <c r="A538" s="4"/>
      <c r="B538" s="6"/>
    </row>
    <row r="539" spans="1:2" x14ac:dyDescent="0.2">
      <c r="A539" s="4"/>
      <c r="B539" s="6"/>
    </row>
    <row r="540" spans="1:2" x14ac:dyDescent="0.2">
      <c r="A540" s="4"/>
      <c r="B540" s="6"/>
    </row>
    <row r="541" spans="1:2" x14ac:dyDescent="0.2">
      <c r="A541" s="4"/>
      <c r="B541" s="6"/>
    </row>
    <row r="542" spans="1:2" x14ac:dyDescent="0.2">
      <c r="A542" s="4"/>
      <c r="B542" s="6"/>
    </row>
    <row r="543" spans="1:2" x14ac:dyDescent="0.2">
      <c r="A543" s="4"/>
      <c r="B543" s="6"/>
    </row>
    <row r="544" spans="1:2" x14ac:dyDescent="0.2">
      <c r="A544" s="4"/>
      <c r="B544" s="6"/>
    </row>
    <row r="545" spans="1:2" x14ac:dyDescent="0.2">
      <c r="A545" s="4"/>
      <c r="B545" s="6"/>
    </row>
    <row r="546" spans="1:2" x14ac:dyDescent="0.2">
      <c r="A546" s="4"/>
      <c r="B546" s="6"/>
    </row>
    <row r="547" spans="1:2" x14ac:dyDescent="0.2">
      <c r="A547" s="4"/>
      <c r="B547" s="6"/>
    </row>
    <row r="548" spans="1:2" x14ac:dyDescent="0.2">
      <c r="A548" s="4"/>
      <c r="B548" s="6"/>
    </row>
    <row r="549" spans="1:2" x14ac:dyDescent="0.2">
      <c r="A549" s="4"/>
      <c r="B549" s="6"/>
    </row>
    <row r="550" spans="1:2" x14ac:dyDescent="0.2">
      <c r="A550" s="4"/>
      <c r="B550" s="6"/>
    </row>
    <row r="551" spans="1:2" x14ac:dyDescent="0.2">
      <c r="A551" s="4"/>
      <c r="B551" s="6"/>
    </row>
    <row r="552" spans="1:2" x14ac:dyDescent="0.2">
      <c r="A552" s="4"/>
      <c r="B552" s="6"/>
    </row>
    <row r="553" spans="1:2" x14ac:dyDescent="0.2">
      <c r="A553" s="4"/>
      <c r="B553" s="6"/>
    </row>
    <row r="554" spans="1:2" x14ac:dyDescent="0.2">
      <c r="A554" s="4"/>
      <c r="B554" s="6"/>
    </row>
    <row r="555" spans="1:2" x14ac:dyDescent="0.2">
      <c r="A555" s="4"/>
      <c r="B555" s="6"/>
    </row>
    <row r="556" spans="1:2" x14ac:dyDescent="0.2">
      <c r="A556" s="4"/>
      <c r="B556" s="6"/>
    </row>
    <row r="557" spans="1:2" x14ac:dyDescent="0.2">
      <c r="A557" s="4"/>
      <c r="B557" s="6"/>
    </row>
    <row r="558" spans="1:2" x14ac:dyDescent="0.2">
      <c r="A558" s="4"/>
      <c r="B558" s="6"/>
    </row>
    <row r="559" spans="1:2" x14ac:dyDescent="0.2">
      <c r="A559" s="4"/>
      <c r="B559" s="6"/>
    </row>
    <row r="560" spans="1:2" x14ac:dyDescent="0.2">
      <c r="A560" s="4"/>
      <c r="B560" s="6"/>
    </row>
    <row r="561" spans="1:2" x14ac:dyDescent="0.2">
      <c r="A561" s="4"/>
      <c r="B561" s="6"/>
    </row>
    <row r="562" spans="1:2" x14ac:dyDescent="0.2">
      <c r="A562" s="4"/>
      <c r="B562" s="6"/>
    </row>
    <row r="563" spans="1:2" x14ac:dyDescent="0.2">
      <c r="A563" s="4"/>
      <c r="B563" s="6"/>
    </row>
    <row r="564" spans="1:2" x14ac:dyDescent="0.2">
      <c r="A564" s="4"/>
      <c r="B564" s="6"/>
    </row>
    <row r="565" spans="1:2" x14ac:dyDescent="0.2">
      <c r="A565" s="4"/>
      <c r="B565" s="6"/>
    </row>
    <row r="566" spans="1:2" x14ac:dyDescent="0.2">
      <c r="A566" s="4"/>
      <c r="B566" s="6"/>
    </row>
    <row r="567" spans="1:2" x14ac:dyDescent="0.2">
      <c r="A567" s="4"/>
      <c r="B567" s="6"/>
    </row>
    <row r="568" spans="1:2" x14ac:dyDescent="0.2">
      <c r="A568" s="4"/>
      <c r="B568" s="6"/>
    </row>
    <row r="569" spans="1:2" x14ac:dyDescent="0.2">
      <c r="A569" s="4"/>
      <c r="B569" s="6"/>
    </row>
    <row r="570" spans="1:2" x14ac:dyDescent="0.2">
      <c r="A570" s="4"/>
      <c r="B570" s="6"/>
    </row>
    <row r="571" spans="1:2" x14ac:dyDescent="0.2">
      <c r="A571" s="4"/>
      <c r="B571" s="6"/>
    </row>
    <row r="572" spans="1:2" x14ac:dyDescent="0.2">
      <c r="A572" s="4"/>
      <c r="B572" s="6"/>
    </row>
    <row r="573" spans="1:2" x14ac:dyDescent="0.2">
      <c r="A573" s="4"/>
      <c r="B573" s="6"/>
    </row>
    <row r="574" spans="1:2" x14ac:dyDescent="0.2">
      <c r="A574" s="4"/>
      <c r="B574" s="6"/>
    </row>
    <row r="575" spans="1:2" x14ac:dyDescent="0.2">
      <c r="A575" s="4"/>
      <c r="B575" s="6"/>
    </row>
    <row r="576" spans="1:2" x14ac:dyDescent="0.2">
      <c r="A576" s="4"/>
      <c r="B576" s="6"/>
    </row>
    <row r="577" spans="1:2" x14ac:dyDescent="0.2">
      <c r="A577" s="4"/>
      <c r="B577" s="6"/>
    </row>
    <row r="578" spans="1:2" x14ac:dyDescent="0.2">
      <c r="A578" s="4"/>
      <c r="B578" s="6"/>
    </row>
    <row r="579" spans="1:2" x14ac:dyDescent="0.2">
      <c r="A579" s="4"/>
      <c r="B579" s="6"/>
    </row>
    <row r="580" spans="1:2" x14ac:dyDescent="0.2">
      <c r="A580" s="4"/>
      <c r="B580" s="6"/>
    </row>
    <row r="581" spans="1:2" x14ac:dyDescent="0.2">
      <c r="A581" s="4"/>
      <c r="B581" s="6"/>
    </row>
    <row r="582" spans="1:2" x14ac:dyDescent="0.2">
      <c r="A582" s="4"/>
      <c r="B582" s="6"/>
    </row>
    <row r="583" spans="1:2" x14ac:dyDescent="0.2">
      <c r="A583" s="4"/>
      <c r="B583" s="6"/>
    </row>
    <row r="584" spans="1:2" x14ac:dyDescent="0.2">
      <c r="A584" s="4"/>
      <c r="B584" s="6"/>
    </row>
    <row r="585" spans="1:2" x14ac:dyDescent="0.2">
      <c r="A585" s="4"/>
      <c r="B585" s="6"/>
    </row>
    <row r="586" spans="1:2" x14ac:dyDescent="0.2">
      <c r="A586" s="4"/>
      <c r="B586" s="6"/>
    </row>
    <row r="587" spans="1:2" x14ac:dyDescent="0.2">
      <c r="A587" s="4"/>
      <c r="B587" s="6"/>
    </row>
    <row r="588" spans="1:2" x14ac:dyDescent="0.2">
      <c r="A588" s="4"/>
      <c r="B588" s="6"/>
    </row>
    <row r="589" spans="1:2" x14ac:dyDescent="0.2">
      <c r="A589" s="4"/>
      <c r="B589" s="6"/>
    </row>
    <row r="590" spans="1:2" x14ac:dyDescent="0.2">
      <c r="A590" s="4"/>
      <c r="B590" s="6"/>
    </row>
    <row r="591" spans="1:2" x14ac:dyDescent="0.2">
      <c r="A591" s="4"/>
      <c r="B591" s="6"/>
    </row>
    <row r="592" spans="1:2" x14ac:dyDescent="0.2">
      <c r="A592" s="4"/>
      <c r="B592" s="6"/>
    </row>
    <row r="593" spans="1:2" x14ac:dyDescent="0.2">
      <c r="A593" s="4"/>
      <c r="B593" s="6"/>
    </row>
    <row r="594" spans="1:2" x14ac:dyDescent="0.2">
      <c r="A594" s="4"/>
      <c r="B594" s="6"/>
    </row>
    <row r="595" spans="1:2" x14ac:dyDescent="0.2">
      <c r="A595" s="4"/>
      <c r="B595" s="6"/>
    </row>
    <row r="596" spans="1:2" x14ac:dyDescent="0.2">
      <c r="A596" s="4"/>
      <c r="B596" s="6"/>
    </row>
    <row r="597" spans="1:2" x14ac:dyDescent="0.2">
      <c r="A597" s="4"/>
      <c r="B597" s="6"/>
    </row>
    <row r="598" spans="1:2" x14ac:dyDescent="0.2">
      <c r="A598" s="4"/>
      <c r="B598" s="6"/>
    </row>
    <row r="599" spans="1:2" x14ac:dyDescent="0.2">
      <c r="A599" s="4"/>
      <c r="B599" s="6"/>
    </row>
    <row r="600" spans="1:2" x14ac:dyDescent="0.2">
      <c r="A600" s="4"/>
      <c r="B600" s="6"/>
    </row>
    <row r="601" spans="1:2" x14ac:dyDescent="0.2">
      <c r="A601" s="4"/>
      <c r="B601" s="6"/>
    </row>
    <row r="602" spans="1:2" x14ac:dyDescent="0.2">
      <c r="A602" s="4"/>
      <c r="B602" s="6"/>
    </row>
    <row r="603" spans="1:2" x14ac:dyDescent="0.2">
      <c r="A603" s="4"/>
      <c r="B603" s="6"/>
    </row>
    <row r="604" spans="1:2" x14ac:dyDescent="0.2">
      <c r="A604" s="4"/>
      <c r="B604" s="6"/>
    </row>
    <row r="605" spans="1:2" x14ac:dyDescent="0.2">
      <c r="A605" s="4"/>
      <c r="B605" s="6"/>
    </row>
    <row r="606" spans="1:2" x14ac:dyDescent="0.2">
      <c r="A606" s="4"/>
      <c r="B606" s="6"/>
    </row>
    <row r="607" spans="1:2" x14ac:dyDescent="0.2">
      <c r="A607" s="4"/>
      <c r="B607" s="6"/>
    </row>
    <row r="608" spans="1:2" x14ac:dyDescent="0.2">
      <c r="A608" s="4"/>
      <c r="B608" s="6"/>
    </row>
    <row r="609" spans="1:2" x14ac:dyDescent="0.2">
      <c r="A609" s="4"/>
      <c r="B609" s="6"/>
    </row>
    <row r="610" spans="1:2" x14ac:dyDescent="0.2">
      <c r="A610" s="4"/>
      <c r="B610" s="6"/>
    </row>
    <row r="611" spans="1:2" x14ac:dyDescent="0.2">
      <c r="A611" s="4"/>
      <c r="B611" s="6"/>
    </row>
    <row r="612" spans="1:2" x14ac:dyDescent="0.2">
      <c r="A612" s="4"/>
      <c r="B612" s="6"/>
    </row>
    <row r="613" spans="1:2" x14ac:dyDescent="0.2">
      <c r="A613" s="4"/>
      <c r="B613" s="6"/>
    </row>
    <row r="614" spans="1:2" x14ac:dyDescent="0.2">
      <c r="A614" s="4"/>
      <c r="B614" s="6"/>
    </row>
    <row r="615" spans="1:2" x14ac:dyDescent="0.2">
      <c r="A615" s="4"/>
      <c r="B615" s="6"/>
    </row>
    <row r="616" spans="1:2" x14ac:dyDescent="0.2">
      <c r="A616" s="4"/>
      <c r="B616" s="6"/>
    </row>
    <row r="617" spans="1:2" x14ac:dyDescent="0.2">
      <c r="A617" s="4"/>
      <c r="B617" s="6"/>
    </row>
    <row r="618" spans="1:2" x14ac:dyDescent="0.2">
      <c r="A618" s="4"/>
      <c r="B618" s="6"/>
    </row>
    <row r="619" spans="1:2" x14ac:dyDescent="0.2">
      <c r="A619" s="4"/>
      <c r="B619" s="6"/>
    </row>
    <row r="620" spans="1:2" x14ac:dyDescent="0.2">
      <c r="A620" s="4"/>
      <c r="B620" s="6"/>
    </row>
    <row r="621" spans="1:2" x14ac:dyDescent="0.2">
      <c r="A621" s="4"/>
      <c r="B621" s="6"/>
    </row>
    <row r="622" spans="1:2" x14ac:dyDescent="0.2">
      <c r="A622" s="4"/>
      <c r="B622" s="6"/>
    </row>
    <row r="623" spans="1:2" x14ac:dyDescent="0.2">
      <c r="A623" s="4"/>
      <c r="B623" s="6"/>
    </row>
    <row r="624" spans="1:2" x14ac:dyDescent="0.2">
      <c r="A624" s="4"/>
      <c r="B624" s="6"/>
    </row>
    <row r="625" spans="1:2" x14ac:dyDescent="0.2">
      <c r="A625" s="4"/>
      <c r="B625" s="6"/>
    </row>
    <row r="626" spans="1:2" x14ac:dyDescent="0.2">
      <c r="A626" s="4"/>
      <c r="B626" s="6"/>
    </row>
    <row r="627" spans="1:2" x14ac:dyDescent="0.2">
      <c r="A627" s="4"/>
      <c r="B627" s="6"/>
    </row>
    <row r="628" spans="1:2" x14ac:dyDescent="0.2">
      <c r="A628" s="4"/>
      <c r="B628" s="6"/>
    </row>
    <row r="629" spans="1:2" x14ac:dyDescent="0.2">
      <c r="A629" s="4"/>
      <c r="B629" s="6"/>
    </row>
    <row r="630" spans="1:2" x14ac:dyDescent="0.2">
      <c r="A630" s="4"/>
      <c r="B630" s="6"/>
    </row>
    <row r="631" spans="1:2" x14ac:dyDescent="0.2">
      <c r="A631" s="4"/>
      <c r="B631" s="6"/>
    </row>
    <row r="632" spans="1:2" x14ac:dyDescent="0.2">
      <c r="A632" s="4"/>
      <c r="B632" s="6"/>
    </row>
    <row r="633" spans="1:2" x14ac:dyDescent="0.2">
      <c r="A633" s="4"/>
      <c r="B633" s="6"/>
    </row>
    <row r="634" spans="1:2" x14ac:dyDescent="0.2">
      <c r="A634" s="4"/>
      <c r="B634" s="6"/>
    </row>
    <row r="635" spans="1:2" x14ac:dyDescent="0.2">
      <c r="A635" s="4"/>
      <c r="B635" s="6"/>
    </row>
    <row r="636" spans="1:2" x14ac:dyDescent="0.2">
      <c r="A636" s="4"/>
      <c r="B636" s="6"/>
    </row>
    <row r="637" spans="1:2" x14ac:dyDescent="0.2">
      <c r="A637" s="4"/>
      <c r="B637" s="6"/>
    </row>
    <row r="638" spans="1:2" x14ac:dyDescent="0.2">
      <c r="A638" s="4"/>
      <c r="B638" s="6"/>
    </row>
    <row r="639" spans="1:2" x14ac:dyDescent="0.2">
      <c r="A639" s="4"/>
      <c r="B639" s="6"/>
    </row>
    <row r="640" spans="1:2" x14ac:dyDescent="0.2">
      <c r="A640" s="4"/>
      <c r="B640" s="6"/>
    </row>
    <row r="641" spans="1:2" x14ac:dyDescent="0.2">
      <c r="A641" s="4"/>
      <c r="B641" s="6"/>
    </row>
    <row r="642" spans="1:2" x14ac:dyDescent="0.2">
      <c r="A642" s="4"/>
      <c r="B642" s="6"/>
    </row>
    <row r="643" spans="1:2" x14ac:dyDescent="0.2">
      <c r="A643" s="4"/>
      <c r="B643" s="6"/>
    </row>
    <row r="644" spans="1:2" x14ac:dyDescent="0.2">
      <c r="A644" s="4"/>
      <c r="B644" s="6"/>
    </row>
    <row r="645" spans="1:2" x14ac:dyDescent="0.2">
      <c r="A645" s="4"/>
      <c r="B645" s="6"/>
    </row>
    <row r="646" spans="1:2" x14ac:dyDescent="0.2">
      <c r="A646" s="4"/>
      <c r="B646" s="6"/>
    </row>
    <row r="647" spans="1:2" x14ac:dyDescent="0.2">
      <c r="A647" s="4"/>
      <c r="B647" s="6"/>
    </row>
    <row r="648" spans="1:2" x14ac:dyDescent="0.2">
      <c r="A648" s="4"/>
      <c r="B648" s="6"/>
    </row>
    <row r="649" spans="1:2" x14ac:dyDescent="0.2">
      <c r="A649" s="4"/>
      <c r="B649" s="6"/>
    </row>
    <row r="650" spans="1:2" x14ac:dyDescent="0.2">
      <c r="A650" s="4"/>
      <c r="B650" s="6"/>
    </row>
    <row r="651" spans="1:2" x14ac:dyDescent="0.2">
      <c r="A651" s="4"/>
      <c r="B651" s="6"/>
    </row>
    <row r="652" spans="1:2" x14ac:dyDescent="0.2">
      <c r="A652" s="4"/>
      <c r="B652" s="6"/>
    </row>
    <row r="653" spans="1:2" x14ac:dyDescent="0.2">
      <c r="A653" s="4"/>
      <c r="B653" s="6"/>
    </row>
    <row r="654" spans="1:2" x14ac:dyDescent="0.2">
      <c r="A654" s="4"/>
      <c r="B654" s="6"/>
    </row>
    <row r="655" spans="1:2" x14ac:dyDescent="0.2">
      <c r="A655" s="4"/>
      <c r="B655" s="6"/>
    </row>
    <row r="656" spans="1:2" x14ac:dyDescent="0.2">
      <c r="A656" s="4"/>
      <c r="B656" s="6"/>
    </row>
    <row r="657" spans="1:2" x14ac:dyDescent="0.2">
      <c r="A657" s="4"/>
      <c r="B657" s="6"/>
    </row>
    <row r="658" spans="1:2" x14ac:dyDescent="0.2">
      <c r="A658" s="4"/>
      <c r="B658" s="6"/>
    </row>
    <row r="659" spans="1:2" x14ac:dyDescent="0.2">
      <c r="A659" s="4"/>
      <c r="B659" s="6"/>
    </row>
    <row r="660" spans="1:2" x14ac:dyDescent="0.2">
      <c r="A660" s="4"/>
      <c r="B660" s="6"/>
    </row>
    <row r="661" spans="1:2" x14ac:dyDescent="0.2">
      <c r="A661" s="4"/>
      <c r="B661" s="6"/>
    </row>
    <row r="662" spans="1:2" x14ac:dyDescent="0.2">
      <c r="A662" s="4"/>
      <c r="B662" s="6"/>
    </row>
    <row r="663" spans="1:2" x14ac:dyDescent="0.2">
      <c r="A663" s="4"/>
      <c r="B663" s="6"/>
    </row>
    <row r="664" spans="1:2" x14ac:dyDescent="0.2">
      <c r="A664" s="4"/>
      <c r="B664" s="6"/>
    </row>
    <row r="665" spans="1:2" x14ac:dyDescent="0.2">
      <c r="A665" s="4"/>
      <c r="B665" s="6"/>
    </row>
    <row r="666" spans="1:2" x14ac:dyDescent="0.2">
      <c r="A666" s="4"/>
      <c r="B666" s="6"/>
    </row>
    <row r="667" spans="1:2" x14ac:dyDescent="0.2">
      <c r="A667" s="4"/>
      <c r="B667" s="6"/>
    </row>
    <row r="668" spans="1:2" x14ac:dyDescent="0.2">
      <c r="A668" s="4"/>
      <c r="B668" s="6"/>
    </row>
    <row r="669" spans="1:2" x14ac:dyDescent="0.2">
      <c r="A669" s="4"/>
      <c r="B669" s="6"/>
    </row>
    <row r="670" spans="1:2" x14ac:dyDescent="0.2">
      <c r="A670" s="4"/>
      <c r="B670" s="6"/>
    </row>
    <row r="671" spans="1:2" x14ac:dyDescent="0.2">
      <c r="A671" s="4"/>
      <c r="B671" s="6"/>
    </row>
    <row r="672" spans="1:2" x14ac:dyDescent="0.2">
      <c r="A672" s="4"/>
      <c r="B672" s="6"/>
    </row>
    <row r="673" spans="1:2" x14ac:dyDescent="0.2">
      <c r="A673" s="4"/>
      <c r="B673" s="6"/>
    </row>
    <row r="674" spans="1:2" x14ac:dyDescent="0.2">
      <c r="A674" s="4"/>
      <c r="B674" s="6"/>
    </row>
    <row r="675" spans="1:2" x14ac:dyDescent="0.2">
      <c r="A675" s="4"/>
      <c r="B675" s="6"/>
    </row>
    <row r="676" spans="1:2" x14ac:dyDescent="0.2">
      <c r="A676" s="4"/>
      <c r="B676" s="6"/>
    </row>
    <row r="677" spans="1:2" x14ac:dyDescent="0.2">
      <c r="A677" s="4"/>
      <c r="B677" s="6"/>
    </row>
    <row r="678" spans="1:2" x14ac:dyDescent="0.2">
      <c r="A678" s="4"/>
      <c r="B678" s="6"/>
    </row>
    <row r="679" spans="1:2" x14ac:dyDescent="0.2">
      <c r="A679" s="4"/>
      <c r="B679" s="6"/>
    </row>
    <row r="680" spans="1:2" x14ac:dyDescent="0.2">
      <c r="A680" s="4"/>
      <c r="B680" s="6"/>
    </row>
    <row r="681" spans="1:2" x14ac:dyDescent="0.2">
      <c r="A681" s="4"/>
      <c r="B681" s="6"/>
    </row>
    <row r="682" spans="1:2" x14ac:dyDescent="0.2">
      <c r="A682" s="4"/>
      <c r="B682" s="6"/>
    </row>
    <row r="683" spans="1:2" x14ac:dyDescent="0.2">
      <c r="A683" s="4"/>
      <c r="B683" s="6"/>
    </row>
    <row r="684" spans="1:2" x14ac:dyDescent="0.2">
      <c r="A684" s="4"/>
      <c r="B684" s="6"/>
    </row>
    <row r="685" spans="1:2" x14ac:dyDescent="0.2">
      <c r="A685" s="4"/>
      <c r="B685" s="6"/>
    </row>
    <row r="686" spans="1:2" x14ac:dyDescent="0.2">
      <c r="A686" s="4"/>
      <c r="B686" s="6"/>
    </row>
    <row r="687" spans="1:2" x14ac:dyDescent="0.2">
      <c r="A687" s="4"/>
      <c r="B687" s="6"/>
    </row>
    <row r="694" spans="1:2" x14ac:dyDescent="0.2">
      <c r="A694" s="4"/>
      <c r="B694" s="6"/>
    </row>
    <row r="695" spans="1:2" x14ac:dyDescent="0.2">
      <c r="A695" s="4"/>
      <c r="B695" s="6"/>
    </row>
    <row r="696" spans="1:2" x14ac:dyDescent="0.2">
      <c r="A696" s="4"/>
      <c r="B696" s="6"/>
    </row>
    <row r="697" spans="1:2" x14ac:dyDescent="0.2">
      <c r="A697" s="4"/>
      <c r="B697" s="6"/>
    </row>
    <row r="698" spans="1:2" x14ac:dyDescent="0.2">
      <c r="A698" s="4"/>
      <c r="B698" s="6"/>
    </row>
    <row r="699" spans="1:2" x14ac:dyDescent="0.2">
      <c r="A699" s="4"/>
      <c r="B699" s="6"/>
    </row>
    <row r="700" spans="1:2" x14ac:dyDescent="0.2">
      <c r="A700" s="4"/>
      <c r="B700" s="6"/>
    </row>
    <row r="701" spans="1:2" x14ac:dyDescent="0.2">
      <c r="A701" s="4"/>
      <c r="B701" s="6"/>
    </row>
    <row r="702" spans="1:2" x14ac:dyDescent="0.2">
      <c r="A702" s="4"/>
      <c r="B702" s="6"/>
    </row>
    <row r="703" spans="1:2" x14ac:dyDescent="0.2">
      <c r="A703" s="4"/>
      <c r="B703" s="6"/>
    </row>
    <row r="704" spans="1:2" x14ac:dyDescent="0.2">
      <c r="A704" s="4"/>
      <c r="B704" s="6"/>
    </row>
    <row r="705" spans="1:2" x14ac:dyDescent="0.2">
      <c r="A705" s="4"/>
      <c r="B705" s="6"/>
    </row>
    <row r="706" spans="1:2" x14ac:dyDescent="0.2">
      <c r="A706" s="4"/>
      <c r="B706" s="6"/>
    </row>
    <row r="707" spans="1:2" x14ac:dyDescent="0.2">
      <c r="A707" s="4"/>
      <c r="B707" s="6"/>
    </row>
    <row r="708" spans="1:2" x14ac:dyDescent="0.2">
      <c r="A708" s="4"/>
      <c r="B708" s="6"/>
    </row>
    <row r="709" spans="1:2" x14ac:dyDescent="0.2">
      <c r="A709" s="4"/>
      <c r="B709" s="6"/>
    </row>
    <row r="710" spans="1:2" x14ac:dyDescent="0.2">
      <c r="A710" s="4"/>
      <c r="B710" s="6"/>
    </row>
    <row r="711" spans="1:2" x14ac:dyDescent="0.2">
      <c r="A711" s="4"/>
      <c r="B711" s="6"/>
    </row>
    <row r="712" spans="1:2" x14ac:dyDescent="0.2">
      <c r="A712" s="4"/>
      <c r="B712" s="6"/>
    </row>
    <row r="713" spans="1:2" x14ac:dyDescent="0.2">
      <c r="A713" s="4"/>
      <c r="B713" s="6"/>
    </row>
    <row r="720" spans="1:2" x14ac:dyDescent="0.2">
      <c r="A720" s="4"/>
      <c r="B720" s="6"/>
    </row>
    <row r="721" spans="1:2" x14ac:dyDescent="0.2">
      <c r="A721" s="4"/>
      <c r="B721" s="6"/>
    </row>
    <row r="722" spans="1:2" x14ac:dyDescent="0.2">
      <c r="A722" s="4"/>
      <c r="B722" s="6"/>
    </row>
    <row r="723" spans="1:2" x14ac:dyDescent="0.2">
      <c r="A723" s="4"/>
      <c r="B723" s="6"/>
    </row>
    <row r="724" spans="1:2" x14ac:dyDescent="0.2">
      <c r="A724" s="4"/>
      <c r="B724" s="6"/>
    </row>
    <row r="725" spans="1:2" x14ac:dyDescent="0.2">
      <c r="A725" s="4"/>
      <c r="B725" s="6"/>
    </row>
    <row r="726" spans="1:2" x14ac:dyDescent="0.2">
      <c r="A726" s="4"/>
      <c r="B726" s="6"/>
    </row>
    <row r="727" spans="1:2" x14ac:dyDescent="0.2">
      <c r="A727" s="4"/>
      <c r="B727" s="6"/>
    </row>
    <row r="728" spans="1:2" x14ac:dyDescent="0.2">
      <c r="A728" s="4"/>
      <c r="B728" s="6"/>
    </row>
    <row r="729" spans="1:2" x14ac:dyDescent="0.2">
      <c r="A729" s="4"/>
      <c r="B729" s="6"/>
    </row>
    <row r="730" spans="1:2" x14ac:dyDescent="0.2">
      <c r="A730" s="4"/>
      <c r="B730" s="6"/>
    </row>
    <row r="732" spans="1:2" x14ac:dyDescent="0.2">
      <c r="A732" s="4"/>
      <c r="B732" s="6"/>
    </row>
    <row r="733" spans="1:2" x14ac:dyDescent="0.2">
      <c r="A733" s="4"/>
      <c r="B733" s="6"/>
    </row>
    <row r="734" spans="1:2" x14ac:dyDescent="0.2">
      <c r="A734" s="4"/>
      <c r="B734" s="6"/>
    </row>
    <row r="735" spans="1:2" x14ac:dyDescent="0.2">
      <c r="A735" s="4"/>
      <c r="B735" s="6"/>
    </row>
    <row r="736" spans="1:2" x14ac:dyDescent="0.2">
      <c r="A736" s="4"/>
      <c r="B736" s="6"/>
    </row>
    <row r="737" spans="1:2" x14ac:dyDescent="0.2">
      <c r="A737" s="4"/>
      <c r="B737" s="6"/>
    </row>
    <row r="738" spans="1:2" x14ac:dyDescent="0.2">
      <c r="A738" s="4"/>
      <c r="B738" s="6"/>
    </row>
    <row r="739" spans="1:2" x14ac:dyDescent="0.2">
      <c r="A739" s="4"/>
      <c r="B739" s="6"/>
    </row>
    <row r="740" spans="1:2" x14ac:dyDescent="0.2">
      <c r="A740" s="4"/>
      <c r="B740" s="6"/>
    </row>
    <row r="741" spans="1:2" x14ac:dyDescent="0.2">
      <c r="A741" s="4"/>
      <c r="B741" s="6"/>
    </row>
    <row r="742" spans="1:2" x14ac:dyDescent="0.2">
      <c r="A742" s="4"/>
      <c r="B742" s="6"/>
    </row>
    <row r="743" spans="1:2" x14ac:dyDescent="0.2">
      <c r="A743" s="4"/>
      <c r="B743" s="6"/>
    </row>
    <row r="744" spans="1:2" x14ac:dyDescent="0.2">
      <c r="A744" s="4"/>
      <c r="B744" s="6"/>
    </row>
    <row r="745" spans="1:2" x14ac:dyDescent="0.2">
      <c r="A745" s="4"/>
      <c r="B745" s="6"/>
    </row>
    <row r="746" spans="1:2" x14ac:dyDescent="0.2">
      <c r="A746" s="4"/>
      <c r="B746" s="6"/>
    </row>
    <row r="747" spans="1:2" x14ac:dyDescent="0.2">
      <c r="A747" s="4"/>
      <c r="B747" s="6"/>
    </row>
    <row r="748" spans="1:2" x14ac:dyDescent="0.2">
      <c r="A748" s="4"/>
      <c r="B748" s="6"/>
    </row>
    <row r="749" spans="1:2" x14ac:dyDescent="0.2">
      <c r="A749" s="4"/>
      <c r="B749" s="6"/>
    </row>
    <row r="750" spans="1:2" x14ac:dyDescent="0.2">
      <c r="A750" s="4"/>
      <c r="B750" s="6"/>
    </row>
    <row r="751" spans="1:2" x14ac:dyDescent="0.2">
      <c r="A751" s="4"/>
      <c r="B751" s="6"/>
    </row>
    <row r="752" spans="1:2" x14ac:dyDescent="0.2">
      <c r="A752" s="4"/>
      <c r="B752" s="6"/>
    </row>
    <row r="753" spans="1:2" x14ac:dyDescent="0.2">
      <c r="A753" s="4"/>
      <c r="B753" s="6"/>
    </row>
    <row r="754" spans="1:2" x14ac:dyDescent="0.2">
      <c r="A754" s="4"/>
      <c r="B754" s="6"/>
    </row>
    <row r="755" spans="1:2" x14ac:dyDescent="0.2">
      <c r="A755" s="4"/>
      <c r="B755" s="6"/>
    </row>
    <row r="756" spans="1:2" x14ac:dyDescent="0.2">
      <c r="A756" s="4"/>
      <c r="B756" s="6"/>
    </row>
    <row r="757" spans="1:2" x14ac:dyDescent="0.2">
      <c r="A757" s="4"/>
      <c r="B757" s="6"/>
    </row>
    <row r="758" spans="1:2" x14ac:dyDescent="0.2">
      <c r="A758" s="4"/>
      <c r="B758" s="6"/>
    </row>
    <row r="759" spans="1:2" x14ac:dyDescent="0.2">
      <c r="A759" s="4"/>
      <c r="B759" s="6"/>
    </row>
    <row r="760" spans="1:2" x14ac:dyDescent="0.2">
      <c r="A760" s="4"/>
      <c r="B760" s="6"/>
    </row>
    <row r="761" spans="1:2" x14ac:dyDescent="0.2">
      <c r="A761" s="4"/>
      <c r="B761" s="6"/>
    </row>
    <row r="762" spans="1:2" x14ac:dyDescent="0.2">
      <c r="A762" s="4"/>
      <c r="B762" s="6"/>
    </row>
    <row r="763" spans="1:2" x14ac:dyDescent="0.2">
      <c r="A763" s="4"/>
      <c r="B763" s="6"/>
    </row>
    <row r="764" spans="1:2" x14ac:dyDescent="0.2">
      <c r="A764" s="4"/>
      <c r="B764" s="6"/>
    </row>
    <row r="765" spans="1:2" x14ac:dyDescent="0.2">
      <c r="A765" s="4"/>
      <c r="B765" s="6"/>
    </row>
    <row r="766" spans="1:2" x14ac:dyDescent="0.2">
      <c r="A766" s="4"/>
      <c r="B766" s="6"/>
    </row>
    <row r="767" spans="1:2" x14ac:dyDescent="0.2">
      <c r="A767" s="4"/>
      <c r="B767" s="6"/>
    </row>
    <row r="768" spans="1:2" x14ac:dyDescent="0.2">
      <c r="A768" s="4"/>
      <c r="B768" s="6"/>
    </row>
    <row r="769" spans="1:2" x14ac:dyDescent="0.2">
      <c r="A769" s="4"/>
      <c r="B769" s="6"/>
    </row>
    <row r="770" spans="1:2" x14ac:dyDescent="0.2">
      <c r="A770" s="4"/>
      <c r="B770" s="6"/>
    </row>
    <row r="771" spans="1:2" x14ac:dyDescent="0.2">
      <c r="A771" s="4"/>
      <c r="B771" s="6"/>
    </row>
    <row r="772" spans="1:2" x14ac:dyDescent="0.2">
      <c r="A772" s="4"/>
      <c r="B772" s="6"/>
    </row>
    <row r="773" spans="1:2" x14ac:dyDescent="0.2">
      <c r="A773" s="4"/>
      <c r="B773" s="6"/>
    </row>
    <row r="774" spans="1:2" x14ac:dyDescent="0.2">
      <c r="A774" s="4"/>
      <c r="B774" s="6"/>
    </row>
    <row r="775" spans="1:2" x14ac:dyDescent="0.2">
      <c r="A775" s="4"/>
      <c r="B775" s="6"/>
    </row>
    <row r="789" spans="1:2" x14ac:dyDescent="0.2">
      <c r="A789" s="4"/>
      <c r="B789" s="6"/>
    </row>
    <row r="792" spans="1:2" x14ac:dyDescent="0.2">
      <c r="A792" s="4"/>
      <c r="B792" s="6"/>
    </row>
    <row r="793" spans="1:2" x14ac:dyDescent="0.2">
      <c r="A793" s="4"/>
      <c r="B793" s="6"/>
    </row>
    <row r="794" spans="1:2" x14ac:dyDescent="0.2">
      <c r="A794" s="4"/>
      <c r="B794" s="6"/>
    </row>
    <row r="795" spans="1:2" x14ac:dyDescent="0.2">
      <c r="A795" s="4"/>
      <c r="B795" s="6"/>
    </row>
    <row r="796" spans="1:2" x14ac:dyDescent="0.2">
      <c r="A796" s="4"/>
      <c r="B796" s="6"/>
    </row>
    <row r="797" spans="1:2" x14ac:dyDescent="0.2">
      <c r="A797" s="4"/>
      <c r="B797" s="6"/>
    </row>
    <row r="798" spans="1:2" x14ac:dyDescent="0.2">
      <c r="A798" s="4"/>
      <c r="B798" s="6"/>
    </row>
    <row r="799" spans="1:2" x14ac:dyDescent="0.2">
      <c r="A799" s="4"/>
      <c r="B799" s="6"/>
    </row>
    <row r="800" spans="1:2" x14ac:dyDescent="0.2">
      <c r="A800" s="4"/>
      <c r="B800" s="6"/>
    </row>
    <row r="801" spans="1:2" x14ac:dyDescent="0.2">
      <c r="A801" s="4"/>
      <c r="B801" s="6"/>
    </row>
  </sheetData>
  <autoFilter ref="A4:U383" xr:uid="{BA657B37-9FDC-470A-97C0-A2B9FCD6772F}"/>
  <mergeCells count="9">
    <mergeCell ref="G300:I300"/>
    <mergeCell ref="K37:U37"/>
    <mergeCell ref="Q38:S38"/>
    <mergeCell ref="K27:U34"/>
    <mergeCell ref="D1:F1"/>
    <mergeCell ref="D2:F2"/>
    <mergeCell ref="D3:F3"/>
    <mergeCell ref="K5:U5"/>
    <mergeCell ref="Q6:S6"/>
  </mergeCells>
  <phoneticPr fontId="9" type="noConversion"/>
  <pageMargins left="0.39370078740157483" right="0.39370078740157483" top="0.39370078740157483" bottom="0.39370078740157483" header="0.31496062992125984" footer="0.31496062992125984"/>
  <pageSetup paperSize="9" scale="85" orientation="portrait" horizontalDpi="1200" verticalDpi="1200" r:id="rId1"/>
  <rowBreaks count="6" manualBreakCount="6">
    <brk id="61" max="16383" man="1"/>
    <brk id="117" max="16383" man="1"/>
    <brk id="172" max="16383" man="1"/>
    <brk id="225" max="16383" man="1"/>
    <brk id="294" max="16383" man="1"/>
    <brk id="3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 B Gruppe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Hofmann</dc:creator>
  <cp:lastModifiedBy>Klaus-Dieter Hofmann</cp:lastModifiedBy>
  <cp:lastPrinted>2023-10-10T07:36:45Z</cp:lastPrinted>
  <dcterms:created xsi:type="dcterms:W3CDTF">2023-07-28T14:55:55Z</dcterms:created>
  <dcterms:modified xsi:type="dcterms:W3CDTF">2024-04-29T10:58:19Z</dcterms:modified>
</cp:coreProperties>
</file>