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\Documents\FVH Original\Internet 2021-2022\"/>
    </mc:Choice>
  </mc:AlternateContent>
  <xr:revisionPtr revIDLastSave="0" documentId="13_ncr:1_{4DF40A31-141B-413B-B7D6-21BF776DF384}" xr6:coauthVersionLast="47" xr6:coauthVersionMax="47" xr10:uidLastSave="{00000000-0000-0000-0000-000000000000}"/>
  <bookViews>
    <workbookView xWindow="-120" yWindow="-120" windowWidth="29040" windowHeight="15525" xr2:uid="{9CDDA189-D80C-4CEB-984E-DEFDF310FE2B}"/>
  </bookViews>
  <sheets>
    <sheet name="GL Ffm West " sheetId="1" r:id="rId1"/>
    <sheet name="Mannschaften" sheetId="2" r:id="rId2"/>
  </sheets>
  <definedNames>
    <definedName name="_xlnm._FilterDatabase" localSheetId="0" hidden="1">'GL Ffm West '!$A$4:$U$793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" i="1" l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T26" i="1" s="1"/>
  <c r="S26" i="1"/>
  <c r="Q26" i="1"/>
  <c r="P26" i="1"/>
  <c r="O26" i="1"/>
  <c r="N26" i="1"/>
  <c r="M26" i="1"/>
  <c r="U26" i="1" l="1"/>
  <c r="S55" i="1"/>
  <c r="Q55" i="1"/>
  <c r="P55" i="1"/>
  <c r="O55" i="1"/>
  <c r="N55" i="1"/>
  <c r="M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55" i="1" l="1"/>
  <c r="T55" i="1"/>
</calcChain>
</file>

<file path=xl/sharedStrings.xml><?xml version="1.0" encoding="utf-8"?>
<sst xmlns="http://schemas.openxmlformats.org/spreadsheetml/2006/main" count="1792" uniqueCount="133">
  <si>
    <t>Gruppenliga West Frankfurt Saison 2021 / 2022</t>
  </si>
  <si>
    <t>Die aktuelle Tabelle finden sie am Ende der Datei</t>
  </si>
  <si>
    <t>KL : Jörg Wagner</t>
  </si>
  <si>
    <t>1. Spieltag</t>
  </si>
  <si>
    <t>Fr</t>
  </si>
  <si>
    <t>SKV Beienheim</t>
  </si>
  <si>
    <t>-</t>
  </si>
  <si>
    <t>FG Seckbach 02</t>
  </si>
  <si>
    <t>: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</si>
  <si>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</si>
  <si>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</si>
  <si>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</si>
  <si>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</si>
  <si>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</si>
  <si>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</si>
  <si>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</si>
  <si>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</si>
  <si>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</si>
  <si>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FV Stierstadt</t>
  </si>
  <si>
    <t>FSV Friedrichsdorf</t>
  </si>
  <si>
    <t>1.</t>
  </si>
  <si>
    <t>SC Dortelweil</t>
  </si>
  <si>
    <t>Türk. SV Bad Nauheim</t>
  </si>
  <si>
    <t>Spvgg. 03 Fechenheim</t>
  </si>
  <si>
    <t>2.</t>
  </si>
  <si>
    <t>Sportfreunde Friedrichsdorf</t>
  </si>
  <si>
    <t>TSV Vatanspor Bad Homburg</t>
  </si>
  <si>
    <t>SG Westend Ffm</t>
  </si>
  <si>
    <t>3.</t>
  </si>
  <si>
    <t>4.</t>
  </si>
  <si>
    <t>FC Neu - Anspach</t>
  </si>
  <si>
    <t>Usinger TSG</t>
  </si>
  <si>
    <t>5.</t>
  </si>
  <si>
    <t>FC Karben</t>
  </si>
  <si>
    <t>SV Steinfurth</t>
  </si>
  <si>
    <t>FC Olympia Fauerbach</t>
  </si>
  <si>
    <t>6.</t>
  </si>
  <si>
    <t>1. FC - TSG Königstein</t>
  </si>
  <si>
    <t>7.</t>
  </si>
  <si>
    <t>TSG Niederrad</t>
  </si>
  <si>
    <t>SV Gronau</t>
  </si>
  <si>
    <t>8.</t>
  </si>
  <si>
    <t>spielfrei</t>
  </si>
  <si>
    <t>DJK Bad Homburg</t>
  </si>
  <si>
    <t>9.</t>
  </si>
  <si>
    <t>10.</t>
  </si>
  <si>
    <t>2. Spieltag</t>
  </si>
  <si>
    <t>11.</t>
  </si>
  <si>
    <t>Sa</t>
  </si>
  <si>
    <t>12.</t>
  </si>
  <si>
    <t>13.</t>
  </si>
  <si>
    <t>14.</t>
  </si>
  <si>
    <t>15.</t>
  </si>
  <si>
    <t>16.</t>
  </si>
  <si>
    <t>17.</t>
  </si>
  <si>
    <t>18.</t>
  </si>
  <si>
    <t>Do</t>
  </si>
  <si>
    <t>19.</t>
  </si>
  <si>
    <t>SV Steinfurth zurückgezogen</t>
  </si>
  <si>
    <t>Summen</t>
  </si>
  <si>
    <t>3. Spieltag</t>
  </si>
  <si>
    <t>Gruppenliga West Frankfurt  Tabelle nach der Vorrunde Stand 25.11.2021</t>
  </si>
  <si>
    <t>4.Spieltag</t>
  </si>
  <si>
    <t>01. bis 02.09.2021</t>
  </si>
  <si>
    <t>Mi</t>
  </si>
  <si>
    <t>5.Spieltag</t>
  </si>
  <si>
    <t>vorgezogen vom 7. Spieltag</t>
  </si>
  <si>
    <t>6. Spieltag</t>
  </si>
  <si>
    <t>7. Spieltag</t>
  </si>
  <si>
    <t>15. bis 16.09.2021</t>
  </si>
  <si>
    <t>8. Spieltag</t>
  </si>
  <si>
    <t>9. Spieltag</t>
  </si>
  <si>
    <t>10. Spieltag</t>
  </si>
  <si>
    <r>
      <rPr>
        <b/>
        <sz val="10"/>
        <color rgb="FF0000FF"/>
        <rFont val="Arial"/>
        <family val="2"/>
      </rPr>
      <t xml:space="preserve">Mittwoch </t>
    </r>
    <r>
      <rPr>
        <b/>
        <sz val="10"/>
        <rFont val="Arial"/>
        <family val="2"/>
      </rPr>
      <t>29.09.2021</t>
    </r>
  </si>
  <si>
    <t>11. Spieltag</t>
  </si>
  <si>
    <t>12. Spieltag</t>
  </si>
  <si>
    <t>Nachholspiel vom 9. Spieltag</t>
  </si>
  <si>
    <r>
      <rPr>
        <b/>
        <sz val="10"/>
        <color rgb="FF0000FF"/>
        <rFont val="Arial"/>
        <family val="2"/>
      </rPr>
      <t>Mittwoch</t>
    </r>
    <r>
      <rPr>
        <b/>
        <sz val="10"/>
        <color theme="1"/>
        <rFont val="Arial"/>
        <family val="2"/>
      </rPr>
      <t xml:space="preserve"> 13.10.2021</t>
    </r>
  </si>
  <si>
    <t>Nachholspiel vom 10. Spieltag</t>
  </si>
  <si>
    <t>13. Spieltag</t>
  </si>
  <si>
    <t>Nachholspiel vom 5.Spieltag</t>
  </si>
  <si>
    <r>
      <rPr>
        <b/>
        <sz val="10"/>
        <color rgb="FF0000FF"/>
        <rFont val="Arial"/>
        <family val="2"/>
      </rPr>
      <t>Mittwoch</t>
    </r>
    <r>
      <rPr>
        <b/>
        <sz val="10"/>
        <color theme="1"/>
        <rFont val="Arial"/>
        <family val="2"/>
      </rPr>
      <t xml:space="preserve"> 20.10.2021</t>
    </r>
  </si>
  <si>
    <t>14. Spieltag</t>
  </si>
  <si>
    <t>15. Spieltag</t>
  </si>
  <si>
    <t>26. bis 27.10.2021</t>
  </si>
  <si>
    <t>Di</t>
  </si>
  <si>
    <t>16. Spieltag</t>
  </si>
  <si>
    <t>Nachholspiel vom 11. Spieltag</t>
  </si>
  <si>
    <r>
      <rPr>
        <b/>
        <sz val="10"/>
        <color rgb="FF0000FF"/>
        <rFont val="Arial"/>
        <family val="2"/>
      </rPr>
      <t>Mittwoch</t>
    </r>
    <r>
      <rPr>
        <b/>
        <sz val="10"/>
        <color theme="1"/>
        <rFont val="Arial"/>
        <family val="2"/>
      </rPr>
      <t xml:space="preserve"> 03.11.2021</t>
    </r>
  </si>
  <si>
    <t>17. Spieltag</t>
  </si>
  <si>
    <r>
      <rPr>
        <b/>
        <sz val="10"/>
        <color rgb="FF0000FF"/>
        <rFont val="Arial"/>
        <family val="2"/>
      </rPr>
      <t>Mittwoch</t>
    </r>
    <r>
      <rPr>
        <b/>
        <sz val="10"/>
        <color theme="1"/>
        <rFont val="Arial"/>
        <family val="2"/>
      </rPr>
      <t xml:space="preserve"> 10.11.2021</t>
    </r>
  </si>
  <si>
    <t>18. Spieltag</t>
  </si>
  <si>
    <t>Nachholspiel vom 15. Spieltag</t>
  </si>
  <si>
    <t>Nachholspiel vom 17. Spieltag</t>
  </si>
  <si>
    <t>19. Spieltag</t>
  </si>
  <si>
    <t>Nachholspiel vom 13. Spieltag</t>
  </si>
  <si>
    <t>20. Spieltag</t>
  </si>
  <si>
    <t>21. Spieltag</t>
  </si>
  <si>
    <t>22. Spieltag</t>
  </si>
  <si>
    <t>Nachholspiel vom 21. Spieltag</t>
  </si>
  <si>
    <t>Mittwoch 09.03.2022</t>
  </si>
  <si>
    <t>23. Spieltag</t>
  </si>
  <si>
    <t>24. Spieltag</t>
  </si>
  <si>
    <t>15. bis 17.03.2022</t>
  </si>
  <si>
    <t>25. Spieltag</t>
  </si>
  <si>
    <t>Nachholspiel vom 22. Spieltag</t>
  </si>
  <si>
    <t>26. Spieltag</t>
  </si>
  <si>
    <t>Wertung</t>
  </si>
  <si>
    <t>27. Spieltag</t>
  </si>
  <si>
    <t>Nachholspiel vom 25. Spieltag</t>
  </si>
  <si>
    <t>28. Spieltag</t>
  </si>
  <si>
    <t>SV Steinfurth zürüchgez.</t>
  </si>
  <si>
    <t>29. Spieltag</t>
  </si>
  <si>
    <t>13. / 14.04.2022</t>
  </si>
  <si>
    <t>Nachholspiel vom 27. Spieltag</t>
  </si>
  <si>
    <t>30. Spieltag</t>
  </si>
  <si>
    <t>Nachholspiel vom 26. Spieltag</t>
  </si>
  <si>
    <t>284-22</t>
  </si>
  <si>
    <t>31. Spieltag</t>
  </si>
  <si>
    <t>32. Spieltag</t>
  </si>
  <si>
    <t>33. Spieltag</t>
  </si>
  <si>
    <t>vorgezogen vom 35. Spieltag</t>
  </si>
  <si>
    <t>34. Spieltag</t>
  </si>
  <si>
    <t>35. Spieltag</t>
  </si>
  <si>
    <t>25. / 26.05.2022</t>
  </si>
  <si>
    <t>36. Spieltag</t>
  </si>
  <si>
    <t>37. Spieltag</t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</si>
  <si>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04.06.2022</t>
    </r>
  </si>
  <si>
    <t>38. Spieltag</t>
  </si>
  <si>
    <t>19 Vereine</t>
  </si>
  <si>
    <t>vorgezogen vom 38. Spieltag</t>
  </si>
  <si>
    <r>
      <t xml:space="preserve">19 Mannschaften, 1 Aufsteiger, Es steigen aus der Gruppenliga West mindestens 4 Mannschaften ab. Aufgrund der möglichen Absteiger aus der Verbandsliga Süd kann sich die Anzahl der </t>
    </r>
    <r>
      <rPr>
        <b/>
        <sz val="10"/>
        <color rgb="FF0000FF"/>
        <rFont val="Arial"/>
        <family val="2"/>
      </rPr>
      <t>Absteiger (SV Steinfurth ,  FC Olympia Fauerbach, SV Gronau, SG Westend,
TSG Niederrad, TSV Vatanspor Bad Homburg)</t>
    </r>
    <r>
      <rPr>
        <b/>
        <sz val="10"/>
        <rFont val="Arial"/>
        <family val="2"/>
      </rPr>
      <t xml:space="preserve"> bis auf maximal 6 erhöhen - Richtzahl 17</t>
    </r>
  </si>
  <si>
    <t>Gruppenliga West Frankfurt  Abschlusstabelle Stand 12.06.2022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</si>
</sst>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14" fontId="1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3" fillId="8" borderId="8" xfId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horizontal="center" vertical="center"/>
    </xf>
    <xf numFmtId="0" fontId="3" fillId="8" borderId="5" xfId="1" applyFont="1" applyFill="1" applyBorder="1" applyAlignment="1">
      <alignment horizontal="center" vertical="center"/>
    </xf>
    <xf numFmtId="0" fontId="3" fillId="8" borderId="25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4" fillId="9" borderId="4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2">
    <cellStyle name="Standard" xfId="0" builtinId="0"/>
    <cellStyle name="Standard 2" xfId="1" xr:uid="{4D521C1B-6486-4102-A7ED-1B67CDAC61C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303C-E2BF-434F-933B-BB67B2FFDC7A}">
  <dimension ref="A1:U809"/>
  <sheetViews>
    <sheetView tabSelected="1" zoomScale="90" zoomScaleNormal="90" workbookViewId="0">
      <pane ySplit="4" topLeftCell="A5" activePane="bottomLeft" state="frozen"/>
      <selection activeCell="J20" sqref="J20"/>
      <selection pane="bottomLeft" activeCell="J9" sqref="J9"/>
    </sheetView>
  </sheetViews>
  <sheetFormatPr baseColWidth="10" defaultRowHeight="12.75" x14ac:dyDescent="0.25"/>
  <cols>
    <col min="1" max="1" width="11.85546875" style="4" customWidth="1"/>
    <col min="2" max="2" width="10.85546875" style="8" customWidth="1"/>
    <col min="3" max="3" width="9.7109375" style="4" customWidth="1"/>
    <col min="4" max="4" width="30.7109375" style="4" customWidth="1"/>
    <col min="5" max="5" width="2.7109375" style="4" customWidth="1"/>
    <col min="6" max="6" width="30.7109375" style="4" customWidth="1"/>
    <col min="7" max="7" width="6.28515625" style="4" customWidth="1"/>
    <col min="8" max="8" width="2.7109375" style="4" customWidth="1"/>
    <col min="9" max="9" width="5.7109375" style="4" customWidth="1"/>
    <col min="10" max="10" width="7.7109375" style="9" customWidth="1"/>
    <col min="11" max="11" width="6.140625" style="4" customWidth="1"/>
    <col min="12" max="12" width="30.28515625" style="4" customWidth="1"/>
    <col min="13" max="17" width="5.7109375" style="4" customWidth="1"/>
    <col min="18" max="18" width="3.42578125" style="4" customWidth="1"/>
    <col min="19" max="21" width="5.7109375" style="4" customWidth="1"/>
    <col min="22" max="16384" width="11.42578125" style="9"/>
  </cols>
  <sheetData>
    <row r="1" spans="1:21" s="4" customFormat="1" x14ac:dyDescent="0.25">
      <c r="A1" s="1"/>
      <c r="B1" s="2"/>
      <c r="C1" s="3"/>
      <c r="D1" s="111" t="s">
        <v>0</v>
      </c>
      <c r="E1" s="112"/>
      <c r="F1" s="113"/>
      <c r="J1" s="5"/>
      <c r="M1" s="5"/>
      <c r="N1" s="5"/>
      <c r="T1" s="5"/>
      <c r="U1" s="5"/>
    </row>
    <row r="2" spans="1:21" s="4" customFormat="1" x14ac:dyDescent="0.25">
      <c r="A2" s="6"/>
      <c r="B2" s="7"/>
      <c r="D2" s="114" t="s">
        <v>1</v>
      </c>
      <c r="E2" s="115"/>
      <c r="F2" s="116"/>
      <c r="M2" s="5"/>
      <c r="N2" s="5"/>
      <c r="T2" s="5"/>
      <c r="U2" s="5"/>
    </row>
    <row r="3" spans="1:21" x14ac:dyDescent="0.25">
      <c r="D3" s="117" t="s">
        <v>2</v>
      </c>
      <c r="E3" s="118"/>
      <c r="F3" s="119"/>
    </row>
    <row r="4" spans="1:21" ht="15" customHeight="1" thickBot="1" x14ac:dyDescent="0.3">
      <c r="D4" s="10"/>
      <c r="E4" s="11"/>
      <c r="F4" s="12"/>
    </row>
    <row r="5" spans="1:21" ht="13.5" thickBot="1" x14ac:dyDescent="0.3">
      <c r="D5" s="13" t="s">
        <v>3</v>
      </c>
      <c r="E5" s="13"/>
      <c r="F5" s="14">
        <v>44423</v>
      </c>
      <c r="K5" s="120" t="s">
        <v>132</v>
      </c>
      <c r="L5" s="121"/>
      <c r="M5" s="121"/>
      <c r="N5" s="121"/>
      <c r="O5" s="121"/>
      <c r="P5" s="121"/>
      <c r="Q5" s="121"/>
      <c r="R5" s="121"/>
      <c r="S5" s="121"/>
      <c r="T5" s="121"/>
      <c r="U5" s="122"/>
    </row>
    <row r="6" spans="1:21" ht="13.5" thickBot="1" x14ac:dyDescent="0.3">
      <c r="A6" s="15">
        <v>44421</v>
      </c>
      <c r="B6" s="16" t="s">
        <v>4</v>
      </c>
      <c r="C6" s="17">
        <v>0.83333333333333337</v>
      </c>
      <c r="D6" s="18" t="s">
        <v>5</v>
      </c>
      <c r="E6" s="18" t="s">
        <v>6</v>
      </c>
      <c r="F6" s="19" t="s">
        <v>7</v>
      </c>
      <c r="G6" s="18">
        <v>1</v>
      </c>
      <c r="H6" s="18" t="s">
        <v>8</v>
      </c>
      <c r="I6" s="18">
        <v>2</v>
      </c>
      <c r="K6" s="20" t="s">
        <v>9</v>
      </c>
      <c r="L6" s="20" t="s">
        <v>10</v>
      </c>
      <c r="M6" s="20" t="s">
        <v>11</v>
      </c>
      <c r="N6" s="21" t="s">
        <v>12</v>
      </c>
      <c r="O6" s="22" t="s">
        <v>13</v>
      </c>
      <c r="P6" s="23" t="s">
        <v>14</v>
      </c>
      <c r="Q6" s="123" t="s">
        <v>15</v>
      </c>
      <c r="R6" s="124"/>
      <c r="S6" s="125"/>
      <c r="T6" s="20" t="s">
        <v>16</v>
      </c>
      <c r="U6" s="20" t="s">
        <v>17</v>
      </c>
    </row>
    <row r="7" spans="1:21" x14ac:dyDescent="0.25">
      <c r="A7" s="15">
        <v>44421</v>
      </c>
      <c r="B7" s="16" t="s">
        <v>4</v>
      </c>
      <c r="C7" s="17">
        <v>0.83333333333333337</v>
      </c>
      <c r="D7" s="18" t="s">
        <v>18</v>
      </c>
      <c r="E7" s="18" t="s">
        <v>6</v>
      </c>
      <c r="F7" s="18" t="s">
        <v>19</v>
      </c>
      <c r="G7" s="18">
        <v>2</v>
      </c>
      <c r="H7" s="18" t="s">
        <v>8</v>
      </c>
      <c r="I7" s="18">
        <v>0</v>
      </c>
      <c r="K7" s="24" t="s">
        <v>20</v>
      </c>
      <c r="L7" s="25" t="s">
        <v>21</v>
      </c>
      <c r="M7" s="26">
        <v>36</v>
      </c>
      <c r="N7" s="27">
        <v>30</v>
      </c>
      <c r="O7" s="28">
        <v>5</v>
      </c>
      <c r="P7" s="29">
        <v>1</v>
      </c>
      <c r="Q7" s="26">
        <v>134</v>
      </c>
      <c r="R7" s="30" t="s">
        <v>8</v>
      </c>
      <c r="S7" s="31">
        <v>31</v>
      </c>
      <c r="T7" s="32">
        <f>Q7-S7</f>
        <v>103</v>
      </c>
      <c r="U7" s="24">
        <f>N7*3+O7</f>
        <v>95</v>
      </c>
    </row>
    <row r="8" spans="1:21" x14ac:dyDescent="0.25">
      <c r="A8" s="33"/>
      <c r="B8" s="16"/>
      <c r="C8" s="17">
        <v>0.64583333333333337</v>
      </c>
      <c r="D8" s="18" t="s">
        <v>22</v>
      </c>
      <c r="E8" s="18" t="s">
        <v>6</v>
      </c>
      <c r="F8" s="19" t="s">
        <v>23</v>
      </c>
      <c r="G8" s="18">
        <v>3</v>
      </c>
      <c r="H8" s="18" t="s">
        <v>8</v>
      </c>
      <c r="I8" s="18">
        <v>2</v>
      </c>
      <c r="K8" s="34" t="s">
        <v>24</v>
      </c>
      <c r="L8" s="35" t="s">
        <v>25</v>
      </c>
      <c r="M8" s="36">
        <v>36</v>
      </c>
      <c r="N8" s="37">
        <v>29</v>
      </c>
      <c r="O8" s="38">
        <v>5</v>
      </c>
      <c r="P8" s="39">
        <v>2</v>
      </c>
      <c r="Q8" s="36">
        <v>105</v>
      </c>
      <c r="R8" s="40" t="s">
        <v>8</v>
      </c>
      <c r="S8" s="41">
        <v>36</v>
      </c>
      <c r="T8" s="42">
        <f>Q8-S8</f>
        <v>69</v>
      </c>
      <c r="U8" s="34">
        <f>N8*3+O8</f>
        <v>92</v>
      </c>
    </row>
    <row r="9" spans="1:21" x14ac:dyDescent="0.25">
      <c r="A9" s="33"/>
      <c r="B9" s="16"/>
      <c r="C9" s="17">
        <v>0.64583333333333337</v>
      </c>
      <c r="D9" s="18" t="s">
        <v>26</v>
      </c>
      <c r="E9" s="18" t="s">
        <v>6</v>
      </c>
      <c r="F9" s="19" t="s">
        <v>27</v>
      </c>
      <c r="G9" s="18">
        <v>1</v>
      </c>
      <c r="H9" s="18" t="s">
        <v>8</v>
      </c>
      <c r="I9" s="18">
        <v>2</v>
      </c>
      <c r="K9" s="43" t="s">
        <v>28</v>
      </c>
      <c r="L9" s="44" t="s">
        <v>5</v>
      </c>
      <c r="M9" s="36">
        <v>36</v>
      </c>
      <c r="N9" s="37">
        <v>22</v>
      </c>
      <c r="O9" s="38">
        <v>9</v>
      </c>
      <c r="P9" s="39">
        <v>5</v>
      </c>
      <c r="Q9" s="36">
        <v>115</v>
      </c>
      <c r="R9" s="40" t="s">
        <v>8</v>
      </c>
      <c r="S9" s="41">
        <v>54</v>
      </c>
      <c r="T9" s="42">
        <f>Q9-S9</f>
        <v>61</v>
      </c>
      <c r="U9" s="34">
        <f>N9*3+O9</f>
        <v>75</v>
      </c>
    </row>
    <row r="10" spans="1:21" x14ac:dyDescent="0.25">
      <c r="A10" s="33"/>
      <c r="B10" s="16"/>
      <c r="C10" s="17">
        <v>0.64583333333333337</v>
      </c>
      <c r="D10" s="18" t="s">
        <v>25</v>
      </c>
      <c r="E10" s="18" t="s">
        <v>6</v>
      </c>
      <c r="F10" s="18" t="s">
        <v>21</v>
      </c>
      <c r="G10" s="18">
        <v>2</v>
      </c>
      <c r="H10" s="18" t="s">
        <v>8</v>
      </c>
      <c r="I10" s="18">
        <v>2</v>
      </c>
      <c r="K10" s="34" t="s">
        <v>29</v>
      </c>
      <c r="L10" s="44" t="s">
        <v>30</v>
      </c>
      <c r="M10" s="36">
        <v>36</v>
      </c>
      <c r="N10" s="37">
        <v>20</v>
      </c>
      <c r="O10" s="38">
        <v>11</v>
      </c>
      <c r="P10" s="39">
        <v>5</v>
      </c>
      <c r="Q10" s="36">
        <v>93</v>
      </c>
      <c r="R10" s="40" t="s">
        <v>8</v>
      </c>
      <c r="S10" s="41">
        <v>49</v>
      </c>
      <c r="T10" s="45">
        <f>Q10-S10</f>
        <v>44</v>
      </c>
      <c r="U10" s="34">
        <f>N10*3+O10</f>
        <v>71</v>
      </c>
    </row>
    <row r="11" spans="1:21" x14ac:dyDescent="0.25">
      <c r="A11" s="33"/>
      <c r="B11" s="16"/>
      <c r="C11" s="17">
        <v>0.64583333333333337</v>
      </c>
      <c r="D11" s="18" t="s">
        <v>31</v>
      </c>
      <c r="E11" s="18" t="s">
        <v>6</v>
      </c>
      <c r="F11" s="18" t="s">
        <v>30</v>
      </c>
      <c r="G11" s="18">
        <v>0</v>
      </c>
      <c r="H11" s="18" t="s">
        <v>8</v>
      </c>
      <c r="I11" s="18">
        <v>2</v>
      </c>
      <c r="K11" s="43" t="s">
        <v>32</v>
      </c>
      <c r="L11" s="46" t="s">
        <v>23</v>
      </c>
      <c r="M11" s="36">
        <v>36</v>
      </c>
      <c r="N11" s="37">
        <v>20</v>
      </c>
      <c r="O11" s="38">
        <v>6</v>
      </c>
      <c r="P11" s="39">
        <v>10</v>
      </c>
      <c r="Q11" s="36">
        <v>114</v>
      </c>
      <c r="R11" s="40" t="s">
        <v>8</v>
      </c>
      <c r="S11" s="41">
        <v>73</v>
      </c>
      <c r="T11" s="42">
        <f>Q11-S11</f>
        <v>41</v>
      </c>
      <c r="U11" s="34">
        <f>N11*3+O11</f>
        <v>66</v>
      </c>
    </row>
    <row r="12" spans="1:21" x14ac:dyDescent="0.25">
      <c r="A12" s="33"/>
      <c r="B12" s="16"/>
      <c r="C12" s="17">
        <v>0.64583333333333337</v>
      </c>
      <c r="D12" s="18" t="s">
        <v>34</v>
      </c>
      <c r="E12" s="18" t="s">
        <v>6</v>
      </c>
      <c r="F12" s="18" t="s">
        <v>35</v>
      </c>
      <c r="G12" s="18">
        <v>1</v>
      </c>
      <c r="H12" s="18" t="s">
        <v>8</v>
      </c>
      <c r="I12" s="18">
        <v>2</v>
      </c>
      <c r="K12" s="34" t="s">
        <v>36</v>
      </c>
      <c r="L12" s="35" t="s">
        <v>37</v>
      </c>
      <c r="M12" s="36">
        <v>36</v>
      </c>
      <c r="N12" s="37">
        <v>20</v>
      </c>
      <c r="O12" s="38">
        <v>5</v>
      </c>
      <c r="P12" s="39">
        <v>11</v>
      </c>
      <c r="Q12" s="36">
        <v>106</v>
      </c>
      <c r="R12" s="40" t="s">
        <v>8</v>
      </c>
      <c r="S12" s="41">
        <v>59</v>
      </c>
      <c r="T12" s="47">
        <f>Q12-S12</f>
        <v>47</v>
      </c>
      <c r="U12" s="34">
        <f>N12*3+O12</f>
        <v>65</v>
      </c>
    </row>
    <row r="13" spans="1:21" x14ac:dyDescent="0.25">
      <c r="A13" s="33"/>
      <c r="B13" s="16"/>
      <c r="C13" s="17">
        <v>0.64583333333333337</v>
      </c>
      <c r="D13" s="18" t="s">
        <v>37</v>
      </c>
      <c r="E13" s="18" t="s">
        <v>6</v>
      </c>
      <c r="F13" s="18" t="s">
        <v>33</v>
      </c>
      <c r="G13" s="18">
        <v>3</v>
      </c>
      <c r="H13" s="18" t="s">
        <v>8</v>
      </c>
      <c r="I13" s="18">
        <v>0</v>
      </c>
      <c r="K13" s="43" t="s">
        <v>38</v>
      </c>
      <c r="L13" s="44" t="s">
        <v>33</v>
      </c>
      <c r="M13" s="36">
        <v>36</v>
      </c>
      <c r="N13" s="37">
        <v>20</v>
      </c>
      <c r="O13" s="38">
        <v>5</v>
      </c>
      <c r="P13" s="39">
        <v>11</v>
      </c>
      <c r="Q13" s="36">
        <v>92</v>
      </c>
      <c r="R13" s="40" t="s">
        <v>8</v>
      </c>
      <c r="S13" s="41">
        <v>53</v>
      </c>
      <c r="T13" s="48">
        <f>Q13-S13</f>
        <v>39</v>
      </c>
      <c r="U13" s="34">
        <f>N13*3+O13</f>
        <v>65</v>
      </c>
    </row>
    <row r="14" spans="1:21" x14ac:dyDescent="0.25">
      <c r="A14" s="33"/>
      <c r="B14" s="16"/>
      <c r="C14" s="17">
        <v>0.64583333333333337</v>
      </c>
      <c r="D14" s="19" t="s">
        <v>39</v>
      </c>
      <c r="E14" s="18" t="s">
        <v>6</v>
      </c>
      <c r="F14" s="18" t="s">
        <v>40</v>
      </c>
      <c r="G14" s="18">
        <v>0</v>
      </c>
      <c r="H14" s="18" t="s">
        <v>8</v>
      </c>
      <c r="I14" s="18">
        <v>2</v>
      </c>
      <c r="K14" s="34" t="s">
        <v>41</v>
      </c>
      <c r="L14" s="49" t="s">
        <v>18</v>
      </c>
      <c r="M14" s="50">
        <v>36</v>
      </c>
      <c r="N14" s="51">
        <v>18</v>
      </c>
      <c r="O14" s="52">
        <v>7</v>
      </c>
      <c r="P14" s="53">
        <v>11</v>
      </c>
      <c r="Q14" s="50">
        <v>86</v>
      </c>
      <c r="R14" s="54" t="s">
        <v>8</v>
      </c>
      <c r="S14" s="55">
        <v>64</v>
      </c>
      <c r="T14" s="56">
        <f>Q14-S14</f>
        <v>22</v>
      </c>
      <c r="U14" s="43">
        <f>N14*3+O14</f>
        <v>61</v>
      </c>
    </row>
    <row r="15" spans="1:21" x14ac:dyDescent="0.25">
      <c r="A15" s="33"/>
      <c r="B15" s="16"/>
      <c r="C15" s="17"/>
      <c r="D15" s="57" t="s">
        <v>42</v>
      </c>
      <c r="E15" s="18"/>
      <c r="F15" s="57" t="s">
        <v>43</v>
      </c>
      <c r="G15" s="117"/>
      <c r="H15" s="118"/>
      <c r="I15" s="119"/>
      <c r="K15" s="43" t="s">
        <v>44</v>
      </c>
      <c r="L15" s="44" t="s">
        <v>31</v>
      </c>
      <c r="M15" s="36">
        <v>36</v>
      </c>
      <c r="N15" s="37">
        <v>16</v>
      </c>
      <c r="O15" s="38">
        <v>3</v>
      </c>
      <c r="P15" s="39">
        <v>17</v>
      </c>
      <c r="Q15" s="36">
        <v>86</v>
      </c>
      <c r="R15" s="40" t="s">
        <v>8</v>
      </c>
      <c r="S15" s="41">
        <v>81</v>
      </c>
      <c r="T15" s="48">
        <f>Q15-S15</f>
        <v>5</v>
      </c>
      <c r="U15" s="34">
        <f>N15*3+O15</f>
        <v>51</v>
      </c>
    </row>
    <row r="16" spans="1:21" x14ac:dyDescent="0.25">
      <c r="K16" s="34" t="s">
        <v>45</v>
      </c>
      <c r="L16" s="44" t="s">
        <v>19</v>
      </c>
      <c r="M16" s="36">
        <v>36</v>
      </c>
      <c r="N16" s="37">
        <v>13</v>
      </c>
      <c r="O16" s="38">
        <v>10</v>
      </c>
      <c r="P16" s="39">
        <v>13</v>
      </c>
      <c r="Q16" s="36">
        <v>76</v>
      </c>
      <c r="R16" s="40" t="s">
        <v>8</v>
      </c>
      <c r="S16" s="41">
        <v>63</v>
      </c>
      <c r="T16" s="48">
        <f>Q16-S16</f>
        <v>13</v>
      </c>
      <c r="U16" s="34">
        <f>N16*3+O16</f>
        <v>49</v>
      </c>
    </row>
    <row r="17" spans="1:21" x14ac:dyDescent="0.25">
      <c r="A17" s="58"/>
      <c r="B17" s="59"/>
      <c r="D17" s="13" t="s">
        <v>46</v>
      </c>
      <c r="E17" s="13"/>
      <c r="F17" s="14">
        <v>44430</v>
      </c>
      <c r="K17" s="43" t="s">
        <v>47</v>
      </c>
      <c r="L17" s="46" t="s">
        <v>7</v>
      </c>
      <c r="M17" s="36">
        <v>36</v>
      </c>
      <c r="N17" s="37">
        <v>12</v>
      </c>
      <c r="O17" s="38">
        <v>8</v>
      </c>
      <c r="P17" s="39">
        <v>16</v>
      </c>
      <c r="Q17" s="36">
        <v>76</v>
      </c>
      <c r="R17" s="40" t="s">
        <v>8</v>
      </c>
      <c r="S17" s="41">
        <v>82</v>
      </c>
      <c r="T17" s="48">
        <f>Q17-S17</f>
        <v>-6</v>
      </c>
      <c r="U17" s="34">
        <f>N17*3+O17</f>
        <v>44</v>
      </c>
    </row>
    <row r="18" spans="1:21" x14ac:dyDescent="0.25">
      <c r="A18" s="15">
        <v>44429</v>
      </c>
      <c r="B18" s="16" t="s">
        <v>48</v>
      </c>
      <c r="C18" s="17">
        <v>0.79166666666666663</v>
      </c>
      <c r="D18" s="18" t="s">
        <v>43</v>
      </c>
      <c r="E18" s="18" t="s">
        <v>6</v>
      </c>
      <c r="F18" s="18" t="s">
        <v>22</v>
      </c>
      <c r="G18" s="18">
        <v>1</v>
      </c>
      <c r="H18" s="18" t="s">
        <v>8</v>
      </c>
      <c r="I18" s="18">
        <v>1</v>
      </c>
      <c r="K18" s="34" t="s">
        <v>49</v>
      </c>
      <c r="L18" s="44" t="s">
        <v>22</v>
      </c>
      <c r="M18" s="36">
        <v>36</v>
      </c>
      <c r="N18" s="37">
        <v>13</v>
      </c>
      <c r="O18" s="38">
        <v>5</v>
      </c>
      <c r="P18" s="39">
        <v>18</v>
      </c>
      <c r="Q18" s="36">
        <v>73</v>
      </c>
      <c r="R18" s="40" t="s">
        <v>8</v>
      </c>
      <c r="S18" s="41">
        <v>97</v>
      </c>
      <c r="T18" s="48">
        <f>Q18-S18</f>
        <v>-24</v>
      </c>
      <c r="U18" s="34">
        <f>N18*3+O18</f>
        <v>44</v>
      </c>
    </row>
    <row r="19" spans="1:21" x14ac:dyDescent="0.25">
      <c r="A19" s="33"/>
      <c r="B19" s="16"/>
      <c r="C19" s="17">
        <v>0.64583333333333337</v>
      </c>
      <c r="D19" s="18" t="s">
        <v>33</v>
      </c>
      <c r="E19" s="18" t="s">
        <v>6</v>
      </c>
      <c r="F19" s="18" t="s">
        <v>18</v>
      </c>
      <c r="G19" s="18">
        <v>3</v>
      </c>
      <c r="H19" s="18" t="s">
        <v>8</v>
      </c>
      <c r="I19" s="18">
        <v>0</v>
      </c>
      <c r="K19" s="43" t="s">
        <v>50</v>
      </c>
      <c r="L19" s="44" t="s">
        <v>43</v>
      </c>
      <c r="M19" s="36">
        <v>36</v>
      </c>
      <c r="N19" s="37">
        <v>11</v>
      </c>
      <c r="O19" s="38">
        <v>9</v>
      </c>
      <c r="P19" s="39">
        <v>16</v>
      </c>
      <c r="Q19" s="36">
        <v>80</v>
      </c>
      <c r="R19" s="40" t="s">
        <v>8</v>
      </c>
      <c r="S19" s="41">
        <v>78</v>
      </c>
      <c r="T19" s="48">
        <f>Q19-S19</f>
        <v>2</v>
      </c>
      <c r="U19" s="34">
        <f>N19*3+O19</f>
        <v>42</v>
      </c>
    </row>
    <row r="20" spans="1:21" x14ac:dyDescent="0.25">
      <c r="A20" s="33"/>
      <c r="B20" s="16"/>
      <c r="C20" s="17">
        <v>0.64583333333333337</v>
      </c>
      <c r="D20" s="18" t="s">
        <v>35</v>
      </c>
      <c r="E20" s="18" t="s">
        <v>6</v>
      </c>
      <c r="F20" s="18" t="s">
        <v>37</v>
      </c>
      <c r="G20" s="18">
        <v>1</v>
      </c>
      <c r="H20" s="18" t="s">
        <v>8</v>
      </c>
      <c r="I20" s="18">
        <v>2</v>
      </c>
      <c r="K20" s="78" t="s">
        <v>51</v>
      </c>
      <c r="L20" s="79" t="s">
        <v>26</v>
      </c>
      <c r="M20" s="71">
        <v>36</v>
      </c>
      <c r="N20" s="72">
        <v>11</v>
      </c>
      <c r="O20" s="73">
        <v>5</v>
      </c>
      <c r="P20" s="74">
        <v>20</v>
      </c>
      <c r="Q20" s="71">
        <v>64</v>
      </c>
      <c r="R20" s="75" t="s">
        <v>8</v>
      </c>
      <c r="S20" s="76">
        <v>124</v>
      </c>
      <c r="T20" s="77">
        <f>Q20-S20</f>
        <v>-60</v>
      </c>
      <c r="U20" s="78">
        <f>N20*3+O20</f>
        <v>38</v>
      </c>
    </row>
    <row r="21" spans="1:21" x14ac:dyDescent="0.25">
      <c r="A21" s="33"/>
      <c r="B21" s="16"/>
      <c r="C21" s="17">
        <v>0.64583333333333337</v>
      </c>
      <c r="D21" s="19" t="s">
        <v>7</v>
      </c>
      <c r="E21" s="18" t="s">
        <v>6</v>
      </c>
      <c r="F21" s="18" t="s">
        <v>34</v>
      </c>
      <c r="G21" s="18">
        <v>3</v>
      </c>
      <c r="H21" s="18" t="s">
        <v>8</v>
      </c>
      <c r="I21" s="18">
        <v>3</v>
      </c>
      <c r="K21" s="69" t="s">
        <v>52</v>
      </c>
      <c r="L21" s="70" t="s">
        <v>39</v>
      </c>
      <c r="M21" s="71">
        <v>36</v>
      </c>
      <c r="N21" s="72">
        <v>9</v>
      </c>
      <c r="O21" s="73">
        <v>6</v>
      </c>
      <c r="P21" s="74">
        <v>21</v>
      </c>
      <c r="Q21" s="71">
        <v>51</v>
      </c>
      <c r="R21" s="75" t="s">
        <v>8</v>
      </c>
      <c r="S21" s="76">
        <v>95</v>
      </c>
      <c r="T21" s="77">
        <f>Q21-S21</f>
        <v>-44</v>
      </c>
      <c r="U21" s="78">
        <f>N21*3+O21</f>
        <v>33</v>
      </c>
    </row>
    <row r="22" spans="1:21" x14ac:dyDescent="0.25">
      <c r="A22" s="33"/>
      <c r="B22" s="16"/>
      <c r="C22" s="17">
        <v>0.64583333333333337</v>
      </c>
      <c r="D22" s="18" t="s">
        <v>30</v>
      </c>
      <c r="E22" s="18" t="s">
        <v>6</v>
      </c>
      <c r="F22" s="18" t="s">
        <v>5</v>
      </c>
      <c r="G22" s="18">
        <v>4</v>
      </c>
      <c r="H22" s="18" t="s">
        <v>8</v>
      </c>
      <c r="I22" s="18">
        <v>2</v>
      </c>
      <c r="K22" s="78" t="s">
        <v>53</v>
      </c>
      <c r="L22" s="70" t="s">
        <v>27</v>
      </c>
      <c r="M22" s="71">
        <v>36</v>
      </c>
      <c r="N22" s="72">
        <v>7</v>
      </c>
      <c r="O22" s="73">
        <v>6</v>
      </c>
      <c r="P22" s="74">
        <v>23</v>
      </c>
      <c r="Q22" s="71">
        <v>43</v>
      </c>
      <c r="R22" s="75" t="s">
        <v>8</v>
      </c>
      <c r="S22" s="76">
        <v>106</v>
      </c>
      <c r="T22" s="77">
        <f>Q22-S22</f>
        <v>-63</v>
      </c>
      <c r="U22" s="78">
        <f>N22*3+O22</f>
        <v>27</v>
      </c>
    </row>
    <row r="23" spans="1:21" x14ac:dyDescent="0.25">
      <c r="A23" s="33"/>
      <c r="B23" s="16"/>
      <c r="C23" s="17">
        <v>0.64583333333333337</v>
      </c>
      <c r="D23" s="19" t="s">
        <v>23</v>
      </c>
      <c r="E23" s="18" t="s">
        <v>6</v>
      </c>
      <c r="F23" s="18" t="s">
        <v>26</v>
      </c>
      <c r="G23" s="18">
        <v>3</v>
      </c>
      <c r="H23" s="18" t="s">
        <v>8</v>
      </c>
      <c r="I23" s="18">
        <v>0</v>
      </c>
      <c r="K23" s="69" t="s">
        <v>54</v>
      </c>
      <c r="L23" s="79" t="s">
        <v>35</v>
      </c>
      <c r="M23" s="71">
        <v>36</v>
      </c>
      <c r="N23" s="72">
        <v>6</v>
      </c>
      <c r="O23" s="73">
        <v>5</v>
      </c>
      <c r="P23" s="74">
        <v>25</v>
      </c>
      <c r="Q23" s="71">
        <v>52</v>
      </c>
      <c r="R23" s="75" t="s">
        <v>8</v>
      </c>
      <c r="S23" s="76">
        <v>110</v>
      </c>
      <c r="T23" s="77">
        <f>Q23-S23</f>
        <v>-58</v>
      </c>
      <c r="U23" s="78">
        <f>N23*3+O23</f>
        <v>23</v>
      </c>
    </row>
    <row r="24" spans="1:21" x14ac:dyDescent="0.25">
      <c r="A24" s="33"/>
      <c r="B24" s="16"/>
      <c r="C24" s="17">
        <v>0.70833333333333337</v>
      </c>
      <c r="D24" s="19" t="s">
        <v>27</v>
      </c>
      <c r="E24" s="18" t="s">
        <v>6</v>
      </c>
      <c r="F24" s="18" t="s">
        <v>25</v>
      </c>
      <c r="G24" s="18">
        <v>1</v>
      </c>
      <c r="H24" s="18" t="s">
        <v>8</v>
      </c>
      <c r="I24" s="18">
        <v>5</v>
      </c>
      <c r="K24" s="78" t="s">
        <v>55</v>
      </c>
      <c r="L24" s="79" t="s">
        <v>40</v>
      </c>
      <c r="M24" s="71">
        <v>36</v>
      </c>
      <c r="N24" s="72">
        <v>6</v>
      </c>
      <c r="O24" s="73">
        <v>4</v>
      </c>
      <c r="P24" s="74">
        <v>26</v>
      </c>
      <c r="Q24" s="71">
        <v>52</v>
      </c>
      <c r="R24" s="75" t="s">
        <v>8</v>
      </c>
      <c r="S24" s="76">
        <v>137</v>
      </c>
      <c r="T24" s="77">
        <f>Q24-S24</f>
        <v>-85</v>
      </c>
      <c r="U24" s="78">
        <f>N24*3+O24</f>
        <v>22</v>
      </c>
    </row>
    <row r="25" spans="1:21" ht="13.5" thickBot="1" x14ac:dyDescent="0.3">
      <c r="A25" s="15">
        <v>44434</v>
      </c>
      <c r="B25" s="16" t="s">
        <v>56</v>
      </c>
      <c r="C25" s="17">
        <v>0.83333333333333337</v>
      </c>
      <c r="D25" s="18" t="s">
        <v>19</v>
      </c>
      <c r="E25" s="18" t="s">
        <v>6</v>
      </c>
      <c r="F25" s="19" t="s">
        <v>39</v>
      </c>
      <c r="G25" s="18">
        <v>4</v>
      </c>
      <c r="H25" s="18" t="s">
        <v>8</v>
      </c>
      <c r="I25" s="18">
        <v>0</v>
      </c>
      <c r="K25" s="80" t="s">
        <v>57</v>
      </c>
      <c r="L25" s="81" t="s">
        <v>58</v>
      </c>
      <c r="M25" s="82">
        <v>36</v>
      </c>
      <c r="N25" s="83">
        <v>1</v>
      </c>
      <c r="O25" s="84">
        <v>2</v>
      </c>
      <c r="P25" s="85">
        <v>33</v>
      </c>
      <c r="Q25" s="82">
        <v>13</v>
      </c>
      <c r="R25" s="84" t="s">
        <v>8</v>
      </c>
      <c r="S25" s="85">
        <v>119</v>
      </c>
      <c r="T25" s="86">
        <f>Q25-S25</f>
        <v>-106</v>
      </c>
      <c r="U25" s="86">
        <f>N25*3+O25</f>
        <v>5</v>
      </c>
    </row>
    <row r="26" spans="1:21" ht="13.5" thickBot="1" x14ac:dyDescent="0.3">
      <c r="A26" s="15">
        <v>44434</v>
      </c>
      <c r="B26" s="16" t="s">
        <v>56</v>
      </c>
      <c r="C26" s="17">
        <v>0.83333333333333337</v>
      </c>
      <c r="D26" s="18" t="s">
        <v>21</v>
      </c>
      <c r="E26" s="18" t="s">
        <v>6</v>
      </c>
      <c r="F26" s="18" t="s">
        <v>31</v>
      </c>
      <c r="G26" s="18">
        <v>3</v>
      </c>
      <c r="H26" s="18" t="s">
        <v>8</v>
      </c>
      <c r="I26" s="18">
        <v>1</v>
      </c>
      <c r="K26" s="87"/>
      <c r="L26" s="87" t="s">
        <v>59</v>
      </c>
      <c r="M26" s="88">
        <f>SUM(M7:M25)</f>
        <v>684</v>
      </c>
      <c r="N26" s="89">
        <f>SUM(N7:N25)</f>
        <v>284</v>
      </c>
      <c r="O26" s="90">
        <f>SUM(O7:O25)</f>
        <v>116</v>
      </c>
      <c r="P26" s="88">
        <f>SUM(P7:P25)</f>
        <v>284</v>
      </c>
      <c r="Q26" s="89">
        <f>SUM(Q7:Q25)</f>
        <v>1511</v>
      </c>
      <c r="R26" s="90" t="s">
        <v>8</v>
      </c>
      <c r="S26" s="88">
        <f>SUM(S7:S25)</f>
        <v>1511</v>
      </c>
      <c r="T26" s="87">
        <f>SUM(T7:T25)</f>
        <v>0</v>
      </c>
      <c r="U26" s="87">
        <f>SUM(U7:U25)</f>
        <v>968</v>
      </c>
    </row>
    <row r="27" spans="1:21" x14ac:dyDescent="0.25">
      <c r="A27" s="33"/>
      <c r="B27" s="16"/>
      <c r="C27" s="17"/>
      <c r="D27" s="57" t="s">
        <v>42</v>
      </c>
      <c r="E27" s="18"/>
      <c r="F27" s="57" t="s">
        <v>40</v>
      </c>
      <c r="G27" s="117"/>
      <c r="H27" s="118"/>
      <c r="I27" s="11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 customHeight="1" thickBot="1" x14ac:dyDescent="0.3"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 customHeight="1" x14ac:dyDescent="0.25">
      <c r="A29" s="58"/>
      <c r="B29" s="59"/>
      <c r="D29" s="13" t="s">
        <v>60</v>
      </c>
      <c r="E29" s="13"/>
      <c r="F29" s="14">
        <v>44437</v>
      </c>
      <c r="K29" s="126" t="s">
        <v>131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8"/>
    </row>
    <row r="30" spans="1:21" ht="15" customHeight="1" x14ac:dyDescent="0.25">
      <c r="A30" s="15">
        <v>44436</v>
      </c>
      <c r="B30" s="16" t="s">
        <v>48</v>
      </c>
      <c r="C30" s="17">
        <v>0.75</v>
      </c>
      <c r="D30" s="18" t="s">
        <v>43</v>
      </c>
      <c r="E30" s="18" t="s">
        <v>6</v>
      </c>
      <c r="F30" s="18" t="s">
        <v>40</v>
      </c>
      <c r="G30" s="18">
        <v>4</v>
      </c>
      <c r="H30" s="18" t="s">
        <v>8</v>
      </c>
      <c r="I30" s="18">
        <v>0</v>
      </c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1"/>
    </row>
    <row r="31" spans="1:21" ht="15" customHeight="1" x14ac:dyDescent="0.25">
      <c r="A31" s="33"/>
      <c r="B31" s="16"/>
      <c r="C31" s="17">
        <v>0.64583333333333337</v>
      </c>
      <c r="D31" s="18" t="s">
        <v>26</v>
      </c>
      <c r="E31" s="18" t="s">
        <v>6</v>
      </c>
      <c r="F31" s="18" t="s">
        <v>22</v>
      </c>
      <c r="G31" s="18">
        <v>2</v>
      </c>
      <c r="H31" s="18" t="s">
        <v>8</v>
      </c>
      <c r="I31" s="18">
        <v>6</v>
      </c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1"/>
    </row>
    <row r="32" spans="1:21" ht="15" customHeight="1" thickBot="1" x14ac:dyDescent="0.3">
      <c r="A32" s="33"/>
      <c r="B32" s="16"/>
      <c r="C32" s="17">
        <v>0.64583333333333337</v>
      </c>
      <c r="D32" s="18" t="s">
        <v>25</v>
      </c>
      <c r="E32" s="18" t="s">
        <v>6</v>
      </c>
      <c r="F32" s="19" t="s">
        <v>23</v>
      </c>
      <c r="G32" s="18">
        <v>3</v>
      </c>
      <c r="H32" s="18" t="s">
        <v>8</v>
      </c>
      <c r="I32" s="18">
        <v>1</v>
      </c>
      <c r="K32" s="132"/>
      <c r="L32" s="133"/>
      <c r="M32" s="133"/>
      <c r="N32" s="133"/>
      <c r="O32" s="133"/>
      <c r="P32" s="133"/>
      <c r="Q32" s="133"/>
      <c r="R32" s="133"/>
      <c r="S32" s="133"/>
      <c r="T32" s="133"/>
      <c r="U32" s="134"/>
    </row>
    <row r="33" spans="1:21" ht="13.5" thickBot="1" x14ac:dyDescent="0.3">
      <c r="A33" s="33"/>
      <c r="B33" s="16"/>
      <c r="C33" s="17">
        <v>0.64583333333333337</v>
      </c>
      <c r="D33" s="18" t="s">
        <v>31</v>
      </c>
      <c r="E33" s="18" t="s">
        <v>6</v>
      </c>
      <c r="F33" s="19" t="s">
        <v>27</v>
      </c>
      <c r="G33" s="18">
        <v>2</v>
      </c>
      <c r="H33" s="18" t="s">
        <v>8</v>
      </c>
      <c r="I33" s="18">
        <v>1</v>
      </c>
    </row>
    <row r="34" spans="1:21" ht="13.5" thickBot="1" x14ac:dyDescent="0.3">
      <c r="A34" s="33"/>
      <c r="B34" s="16"/>
      <c r="C34" s="17">
        <v>0.64583333333333337</v>
      </c>
      <c r="D34" s="18" t="s">
        <v>5</v>
      </c>
      <c r="E34" s="18" t="s">
        <v>6</v>
      </c>
      <c r="F34" s="18" t="s">
        <v>21</v>
      </c>
      <c r="G34" s="18">
        <v>1</v>
      </c>
      <c r="H34" s="18" t="s">
        <v>8</v>
      </c>
      <c r="I34" s="18">
        <v>1</v>
      </c>
      <c r="K34" s="120" t="s">
        <v>61</v>
      </c>
      <c r="L34" s="121"/>
      <c r="M34" s="121"/>
      <c r="N34" s="121"/>
      <c r="O34" s="121"/>
      <c r="P34" s="121"/>
      <c r="Q34" s="121"/>
      <c r="R34" s="121"/>
      <c r="S34" s="121"/>
      <c r="T34" s="121"/>
      <c r="U34" s="122"/>
    </row>
    <row r="35" spans="1:21" ht="13.5" thickBot="1" x14ac:dyDescent="0.3">
      <c r="A35" s="33"/>
      <c r="B35" s="16"/>
      <c r="C35" s="17">
        <v>0.64583333333333337</v>
      </c>
      <c r="D35" s="18" t="s">
        <v>34</v>
      </c>
      <c r="E35" s="18" t="s">
        <v>6</v>
      </c>
      <c r="F35" s="18" t="s">
        <v>30</v>
      </c>
      <c r="G35" s="18">
        <v>0</v>
      </c>
      <c r="H35" s="18" t="s">
        <v>8</v>
      </c>
      <c r="I35" s="18">
        <v>3</v>
      </c>
      <c r="K35" s="20" t="s">
        <v>9</v>
      </c>
      <c r="L35" s="20" t="s">
        <v>10</v>
      </c>
      <c r="M35" s="20" t="s">
        <v>11</v>
      </c>
      <c r="N35" s="21" t="s">
        <v>12</v>
      </c>
      <c r="O35" s="22" t="s">
        <v>13</v>
      </c>
      <c r="P35" s="23" t="s">
        <v>14</v>
      </c>
      <c r="Q35" s="123" t="s">
        <v>15</v>
      </c>
      <c r="R35" s="124"/>
      <c r="S35" s="125"/>
      <c r="T35" s="20" t="s">
        <v>16</v>
      </c>
      <c r="U35" s="20" t="s">
        <v>17</v>
      </c>
    </row>
    <row r="36" spans="1:21" x14ac:dyDescent="0.25">
      <c r="A36" s="33"/>
      <c r="B36" s="16"/>
      <c r="C36" s="17">
        <v>0.64583333333333337</v>
      </c>
      <c r="D36" s="18" t="s">
        <v>37</v>
      </c>
      <c r="E36" s="18" t="s">
        <v>6</v>
      </c>
      <c r="F36" s="19" t="s">
        <v>7</v>
      </c>
      <c r="G36" s="18">
        <v>2</v>
      </c>
      <c r="H36" s="18" t="s">
        <v>8</v>
      </c>
      <c r="I36" s="18">
        <v>2</v>
      </c>
      <c r="K36" s="24" t="s">
        <v>20</v>
      </c>
      <c r="L36" s="25" t="s">
        <v>21</v>
      </c>
      <c r="M36" s="26">
        <v>18</v>
      </c>
      <c r="N36" s="27">
        <v>15</v>
      </c>
      <c r="O36" s="28">
        <v>3</v>
      </c>
      <c r="P36" s="29">
        <v>0</v>
      </c>
      <c r="Q36" s="26">
        <v>71</v>
      </c>
      <c r="R36" s="30" t="s">
        <v>8</v>
      </c>
      <c r="S36" s="31">
        <v>12</v>
      </c>
      <c r="T36" s="32">
        <f t="shared" ref="T36:T54" si="0">Q36-S36</f>
        <v>59</v>
      </c>
      <c r="U36" s="24">
        <f t="shared" ref="U36:U54" si="1">N36*3+O36</f>
        <v>48</v>
      </c>
    </row>
    <row r="37" spans="1:21" x14ac:dyDescent="0.25">
      <c r="A37" s="33"/>
      <c r="B37" s="16"/>
      <c r="C37" s="17">
        <v>0.64583333333333337</v>
      </c>
      <c r="D37" s="18" t="s">
        <v>18</v>
      </c>
      <c r="E37" s="18" t="s">
        <v>6</v>
      </c>
      <c r="F37" s="18" t="s">
        <v>35</v>
      </c>
      <c r="G37" s="18">
        <v>5</v>
      </c>
      <c r="H37" s="18" t="s">
        <v>8</v>
      </c>
      <c r="I37" s="18">
        <v>1</v>
      </c>
      <c r="K37" s="34" t="s">
        <v>24</v>
      </c>
      <c r="L37" s="35" t="s">
        <v>25</v>
      </c>
      <c r="M37" s="36">
        <v>18</v>
      </c>
      <c r="N37" s="37">
        <v>14</v>
      </c>
      <c r="O37" s="38">
        <v>4</v>
      </c>
      <c r="P37" s="39">
        <v>0</v>
      </c>
      <c r="Q37" s="36">
        <v>57</v>
      </c>
      <c r="R37" s="40" t="s">
        <v>8</v>
      </c>
      <c r="S37" s="41">
        <v>14</v>
      </c>
      <c r="T37" s="42">
        <f t="shared" si="0"/>
        <v>43</v>
      </c>
      <c r="U37" s="34">
        <f t="shared" si="1"/>
        <v>46</v>
      </c>
    </row>
    <row r="38" spans="1:21" x14ac:dyDescent="0.25">
      <c r="A38" s="33"/>
      <c r="B38" s="16"/>
      <c r="C38" s="17">
        <v>0.64583333333333337</v>
      </c>
      <c r="D38" s="19" t="s">
        <v>39</v>
      </c>
      <c r="E38" s="18" t="s">
        <v>6</v>
      </c>
      <c r="F38" s="18" t="s">
        <v>33</v>
      </c>
      <c r="G38" s="18">
        <v>1</v>
      </c>
      <c r="H38" s="18" t="s">
        <v>8</v>
      </c>
      <c r="I38" s="18">
        <v>3</v>
      </c>
      <c r="K38" s="43" t="s">
        <v>28</v>
      </c>
      <c r="L38" s="44" t="s">
        <v>30</v>
      </c>
      <c r="M38" s="36">
        <v>18</v>
      </c>
      <c r="N38" s="37">
        <v>11</v>
      </c>
      <c r="O38" s="38">
        <v>6</v>
      </c>
      <c r="P38" s="39">
        <v>1</v>
      </c>
      <c r="Q38" s="36">
        <v>43</v>
      </c>
      <c r="R38" s="40" t="s">
        <v>8</v>
      </c>
      <c r="S38" s="41">
        <v>19</v>
      </c>
      <c r="T38" s="42">
        <f t="shared" si="0"/>
        <v>24</v>
      </c>
      <c r="U38" s="34">
        <f t="shared" si="1"/>
        <v>39</v>
      </c>
    </row>
    <row r="39" spans="1:21" x14ac:dyDescent="0.25">
      <c r="A39" s="33"/>
      <c r="B39" s="16"/>
      <c r="C39" s="17"/>
      <c r="D39" s="57" t="s">
        <v>42</v>
      </c>
      <c r="E39" s="18"/>
      <c r="F39" s="57" t="s">
        <v>19</v>
      </c>
      <c r="G39" s="110"/>
      <c r="H39" s="110"/>
      <c r="I39" s="110"/>
      <c r="K39" s="34" t="s">
        <v>29</v>
      </c>
      <c r="L39" s="44" t="s">
        <v>5</v>
      </c>
      <c r="M39" s="36">
        <v>18</v>
      </c>
      <c r="N39" s="37">
        <v>11</v>
      </c>
      <c r="O39" s="38">
        <v>4</v>
      </c>
      <c r="P39" s="39">
        <v>3</v>
      </c>
      <c r="Q39" s="36">
        <v>56</v>
      </c>
      <c r="R39" s="40" t="s">
        <v>8</v>
      </c>
      <c r="S39" s="41">
        <v>28</v>
      </c>
      <c r="T39" s="45">
        <f t="shared" si="0"/>
        <v>28</v>
      </c>
      <c r="U39" s="34">
        <f t="shared" si="1"/>
        <v>37</v>
      </c>
    </row>
    <row r="40" spans="1:21" x14ac:dyDescent="0.25">
      <c r="A40" s="58"/>
      <c r="B40" s="59"/>
      <c r="K40" s="43" t="s">
        <v>32</v>
      </c>
      <c r="L40" s="44" t="s">
        <v>18</v>
      </c>
      <c r="M40" s="36">
        <v>18</v>
      </c>
      <c r="N40" s="37">
        <v>10</v>
      </c>
      <c r="O40" s="38">
        <v>3</v>
      </c>
      <c r="P40" s="39">
        <v>5</v>
      </c>
      <c r="Q40" s="36">
        <v>41</v>
      </c>
      <c r="R40" s="40" t="s">
        <v>8</v>
      </c>
      <c r="S40" s="41">
        <v>25</v>
      </c>
      <c r="T40" s="42">
        <f t="shared" si="0"/>
        <v>16</v>
      </c>
      <c r="U40" s="34">
        <f t="shared" si="1"/>
        <v>33</v>
      </c>
    </row>
    <row r="41" spans="1:21" x14ac:dyDescent="0.25">
      <c r="A41" s="58"/>
      <c r="B41" s="59"/>
      <c r="D41" s="13" t="s">
        <v>62</v>
      </c>
      <c r="E41" s="13"/>
      <c r="F41" s="14" t="s">
        <v>63</v>
      </c>
      <c r="K41" s="34" t="s">
        <v>36</v>
      </c>
      <c r="L41" s="35" t="s">
        <v>37</v>
      </c>
      <c r="M41" s="36">
        <v>18</v>
      </c>
      <c r="N41" s="37">
        <v>9</v>
      </c>
      <c r="O41" s="38">
        <v>4</v>
      </c>
      <c r="P41" s="39">
        <v>5</v>
      </c>
      <c r="Q41" s="36">
        <v>51</v>
      </c>
      <c r="R41" s="40" t="s">
        <v>8</v>
      </c>
      <c r="S41" s="41">
        <v>29</v>
      </c>
      <c r="T41" s="47">
        <f t="shared" si="0"/>
        <v>22</v>
      </c>
      <c r="U41" s="34">
        <f t="shared" si="1"/>
        <v>31</v>
      </c>
    </row>
    <row r="42" spans="1:21" x14ac:dyDescent="0.25">
      <c r="A42" s="15">
        <v>44440</v>
      </c>
      <c r="B42" s="16" t="s">
        <v>64</v>
      </c>
      <c r="C42" s="17">
        <v>0.79166666666666663</v>
      </c>
      <c r="D42" s="19" t="s">
        <v>39</v>
      </c>
      <c r="E42" s="18" t="s">
        <v>6</v>
      </c>
      <c r="F42" s="18" t="s">
        <v>18</v>
      </c>
      <c r="G42" s="18">
        <v>4</v>
      </c>
      <c r="H42" s="18" t="s">
        <v>8</v>
      </c>
      <c r="I42" s="18">
        <v>3</v>
      </c>
      <c r="K42" s="43" t="s">
        <v>38</v>
      </c>
      <c r="L42" s="92" t="s">
        <v>23</v>
      </c>
      <c r="M42" s="50">
        <v>18</v>
      </c>
      <c r="N42" s="51">
        <v>10</v>
      </c>
      <c r="O42" s="52">
        <v>1</v>
      </c>
      <c r="P42" s="53">
        <v>7</v>
      </c>
      <c r="Q42" s="50">
        <v>59</v>
      </c>
      <c r="R42" s="54" t="s">
        <v>8</v>
      </c>
      <c r="S42" s="55">
        <v>42</v>
      </c>
      <c r="T42" s="56">
        <f t="shared" si="0"/>
        <v>17</v>
      </c>
      <c r="U42" s="43">
        <f t="shared" si="1"/>
        <v>31</v>
      </c>
    </row>
    <row r="43" spans="1:21" x14ac:dyDescent="0.25">
      <c r="A43" s="15">
        <v>44440</v>
      </c>
      <c r="B43" s="16" t="s">
        <v>64</v>
      </c>
      <c r="C43" s="17">
        <v>0.83333333333333337</v>
      </c>
      <c r="D43" s="18" t="s">
        <v>40</v>
      </c>
      <c r="E43" s="18" t="s">
        <v>6</v>
      </c>
      <c r="F43" s="18" t="s">
        <v>34</v>
      </c>
      <c r="G43" s="18">
        <v>0</v>
      </c>
      <c r="H43" s="18" t="s">
        <v>8</v>
      </c>
      <c r="I43" s="18">
        <v>1</v>
      </c>
      <c r="K43" s="34" t="s">
        <v>41</v>
      </c>
      <c r="L43" s="44" t="s">
        <v>19</v>
      </c>
      <c r="M43" s="36">
        <v>18</v>
      </c>
      <c r="N43" s="37">
        <v>8</v>
      </c>
      <c r="O43" s="38">
        <v>5</v>
      </c>
      <c r="P43" s="39">
        <v>5</v>
      </c>
      <c r="Q43" s="36">
        <v>37</v>
      </c>
      <c r="R43" s="40" t="s">
        <v>8</v>
      </c>
      <c r="S43" s="41">
        <v>22</v>
      </c>
      <c r="T43" s="48">
        <f t="shared" si="0"/>
        <v>15</v>
      </c>
      <c r="U43" s="34">
        <f t="shared" si="1"/>
        <v>29</v>
      </c>
    </row>
    <row r="44" spans="1:21" x14ac:dyDescent="0.25">
      <c r="A44" s="15">
        <v>44440</v>
      </c>
      <c r="B44" s="16" t="s">
        <v>64</v>
      </c>
      <c r="C44" s="17">
        <v>0.83333333333333337</v>
      </c>
      <c r="D44" s="18" t="s">
        <v>33</v>
      </c>
      <c r="E44" s="18" t="s">
        <v>6</v>
      </c>
      <c r="F44" s="18" t="s">
        <v>31</v>
      </c>
      <c r="G44" s="18">
        <v>3</v>
      </c>
      <c r="H44" s="18" t="s">
        <v>8</v>
      </c>
      <c r="I44" s="18">
        <v>1</v>
      </c>
      <c r="K44" s="43" t="s">
        <v>44</v>
      </c>
      <c r="L44" s="44" t="s">
        <v>33</v>
      </c>
      <c r="M44" s="36">
        <v>18</v>
      </c>
      <c r="N44" s="37">
        <v>9</v>
      </c>
      <c r="O44" s="38">
        <v>2</v>
      </c>
      <c r="P44" s="39">
        <v>7</v>
      </c>
      <c r="Q44" s="36">
        <v>42</v>
      </c>
      <c r="R44" s="40" t="s">
        <v>8</v>
      </c>
      <c r="S44" s="41">
        <v>29</v>
      </c>
      <c r="T44" s="48">
        <f t="shared" si="0"/>
        <v>13</v>
      </c>
      <c r="U44" s="34">
        <f t="shared" si="1"/>
        <v>29</v>
      </c>
    </row>
    <row r="45" spans="1:21" x14ac:dyDescent="0.25">
      <c r="A45" s="15">
        <v>44440</v>
      </c>
      <c r="B45" s="16" t="s">
        <v>56</v>
      </c>
      <c r="C45" s="17">
        <v>0.83333333333333337</v>
      </c>
      <c r="D45" s="18" t="s">
        <v>19</v>
      </c>
      <c r="E45" s="18" t="s">
        <v>6</v>
      </c>
      <c r="F45" s="18" t="s">
        <v>5</v>
      </c>
      <c r="G45" s="18">
        <v>1</v>
      </c>
      <c r="H45" s="18" t="s">
        <v>8</v>
      </c>
      <c r="I45" s="18">
        <v>1</v>
      </c>
      <c r="K45" s="34" t="s">
        <v>45</v>
      </c>
      <c r="L45" s="44" t="s">
        <v>22</v>
      </c>
      <c r="M45" s="36">
        <v>18</v>
      </c>
      <c r="N45" s="37">
        <v>8</v>
      </c>
      <c r="O45" s="38">
        <v>4</v>
      </c>
      <c r="P45" s="39">
        <v>6</v>
      </c>
      <c r="Q45" s="36">
        <v>37</v>
      </c>
      <c r="R45" s="40" t="s">
        <v>8</v>
      </c>
      <c r="S45" s="41">
        <v>42</v>
      </c>
      <c r="T45" s="48">
        <f t="shared" si="0"/>
        <v>-5</v>
      </c>
      <c r="U45" s="34">
        <f t="shared" si="1"/>
        <v>28</v>
      </c>
    </row>
    <row r="46" spans="1:21" x14ac:dyDescent="0.25">
      <c r="A46" s="15">
        <v>44440</v>
      </c>
      <c r="B46" s="16" t="s">
        <v>64</v>
      </c>
      <c r="C46" s="17">
        <v>0.84375</v>
      </c>
      <c r="D46" s="18" t="s">
        <v>35</v>
      </c>
      <c r="E46" s="18" t="s">
        <v>6</v>
      </c>
      <c r="F46" s="18" t="s">
        <v>25</v>
      </c>
      <c r="G46" s="18">
        <v>1</v>
      </c>
      <c r="H46" s="18" t="s">
        <v>8</v>
      </c>
      <c r="I46" s="18">
        <v>4</v>
      </c>
      <c r="K46" s="43" t="s">
        <v>47</v>
      </c>
      <c r="L46" s="46" t="s">
        <v>7</v>
      </c>
      <c r="M46" s="36">
        <v>18</v>
      </c>
      <c r="N46" s="37">
        <v>6</v>
      </c>
      <c r="O46" s="38">
        <v>4</v>
      </c>
      <c r="P46" s="39">
        <v>8</v>
      </c>
      <c r="Q46" s="36">
        <v>35</v>
      </c>
      <c r="R46" s="40" t="s">
        <v>8</v>
      </c>
      <c r="S46" s="41">
        <v>38</v>
      </c>
      <c r="T46" s="48">
        <f t="shared" si="0"/>
        <v>-3</v>
      </c>
      <c r="U46" s="34">
        <f t="shared" si="1"/>
        <v>22</v>
      </c>
    </row>
    <row r="47" spans="1:21" x14ac:dyDescent="0.25">
      <c r="A47" s="15">
        <v>44440</v>
      </c>
      <c r="B47" s="16" t="s">
        <v>64</v>
      </c>
      <c r="C47" s="17">
        <v>0.85416666666666663</v>
      </c>
      <c r="D47" s="18" t="s">
        <v>43</v>
      </c>
      <c r="E47" s="18" t="s">
        <v>6</v>
      </c>
      <c r="F47" s="19" t="s">
        <v>27</v>
      </c>
      <c r="G47" s="18">
        <v>5</v>
      </c>
      <c r="H47" s="18" t="s">
        <v>8</v>
      </c>
      <c r="I47" s="18">
        <v>1</v>
      </c>
      <c r="K47" s="34" t="s">
        <v>49</v>
      </c>
      <c r="L47" s="44" t="s">
        <v>31</v>
      </c>
      <c r="M47" s="36">
        <v>18</v>
      </c>
      <c r="N47" s="37">
        <v>6</v>
      </c>
      <c r="O47" s="38">
        <v>1</v>
      </c>
      <c r="P47" s="39">
        <v>11</v>
      </c>
      <c r="Q47" s="36">
        <v>36</v>
      </c>
      <c r="R47" s="40" t="s">
        <v>8</v>
      </c>
      <c r="S47" s="41">
        <v>44</v>
      </c>
      <c r="T47" s="48">
        <f t="shared" si="0"/>
        <v>-8</v>
      </c>
      <c r="U47" s="34">
        <f t="shared" si="1"/>
        <v>19</v>
      </c>
    </row>
    <row r="48" spans="1:21" x14ac:dyDescent="0.25">
      <c r="A48" s="15">
        <v>44440</v>
      </c>
      <c r="B48" s="16" t="s">
        <v>64</v>
      </c>
      <c r="C48" s="17">
        <v>0.85416666666666663</v>
      </c>
      <c r="D48" s="18" t="s">
        <v>21</v>
      </c>
      <c r="E48" s="18" t="s">
        <v>6</v>
      </c>
      <c r="F48" s="19" t="s">
        <v>23</v>
      </c>
      <c r="G48" s="18">
        <v>6</v>
      </c>
      <c r="H48" s="18" t="s">
        <v>8</v>
      </c>
      <c r="I48" s="18">
        <v>2</v>
      </c>
      <c r="K48" s="43" t="s">
        <v>50</v>
      </c>
      <c r="L48" s="44" t="s">
        <v>43</v>
      </c>
      <c r="M48" s="36">
        <v>18</v>
      </c>
      <c r="N48" s="37">
        <v>5</v>
      </c>
      <c r="O48" s="38">
        <v>2</v>
      </c>
      <c r="P48" s="39">
        <v>11</v>
      </c>
      <c r="Q48" s="36">
        <v>36</v>
      </c>
      <c r="R48" s="40" t="s">
        <v>8</v>
      </c>
      <c r="S48" s="41">
        <v>46</v>
      </c>
      <c r="T48" s="48">
        <f t="shared" si="0"/>
        <v>-10</v>
      </c>
      <c r="U48" s="34">
        <f t="shared" si="1"/>
        <v>17</v>
      </c>
    </row>
    <row r="49" spans="1:21" x14ac:dyDescent="0.25">
      <c r="A49" s="93">
        <v>44441</v>
      </c>
      <c r="B49" s="16" t="s">
        <v>56</v>
      </c>
      <c r="C49" s="17">
        <v>0.83333333333333337</v>
      </c>
      <c r="D49" s="19" t="s">
        <v>7</v>
      </c>
      <c r="E49" s="18" t="s">
        <v>6</v>
      </c>
      <c r="F49" s="18" t="s">
        <v>26</v>
      </c>
      <c r="G49" s="18">
        <v>1</v>
      </c>
      <c r="H49" s="18" t="s">
        <v>8</v>
      </c>
      <c r="I49" s="18">
        <v>5</v>
      </c>
      <c r="K49" s="60" t="s">
        <v>51</v>
      </c>
      <c r="L49" s="61" t="s">
        <v>35</v>
      </c>
      <c r="M49" s="62">
        <v>18</v>
      </c>
      <c r="N49" s="63">
        <v>5</v>
      </c>
      <c r="O49" s="64">
        <v>2</v>
      </c>
      <c r="P49" s="65">
        <v>11</v>
      </c>
      <c r="Q49" s="62">
        <v>24</v>
      </c>
      <c r="R49" s="66" t="s">
        <v>8</v>
      </c>
      <c r="S49" s="67">
        <v>50</v>
      </c>
      <c r="T49" s="68">
        <f t="shared" si="0"/>
        <v>-26</v>
      </c>
      <c r="U49" s="60">
        <f t="shared" si="1"/>
        <v>17</v>
      </c>
    </row>
    <row r="50" spans="1:21" x14ac:dyDescent="0.25">
      <c r="A50" s="93">
        <v>44441</v>
      </c>
      <c r="B50" s="16" t="s">
        <v>56</v>
      </c>
      <c r="C50" s="17">
        <v>0.83333333333333337</v>
      </c>
      <c r="D50" s="18" t="s">
        <v>30</v>
      </c>
      <c r="E50" s="18" t="s">
        <v>6</v>
      </c>
      <c r="F50" s="18" t="s">
        <v>22</v>
      </c>
      <c r="G50" s="18">
        <v>4</v>
      </c>
      <c r="H50" s="18" t="s">
        <v>8</v>
      </c>
      <c r="I50" s="18">
        <v>1</v>
      </c>
      <c r="K50" s="69" t="s">
        <v>52</v>
      </c>
      <c r="L50" s="79" t="s">
        <v>26</v>
      </c>
      <c r="M50" s="71">
        <v>18</v>
      </c>
      <c r="N50" s="72">
        <v>5</v>
      </c>
      <c r="O50" s="73">
        <v>2</v>
      </c>
      <c r="P50" s="74">
        <v>11</v>
      </c>
      <c r="Q50" s="71">
        <v>23</v>
      </c>
      <c r="R50" s="75" t="s">
        <v>8</v>
      </c>
      <c r="S50" s="76">
        <v>60</v>
      </c>
      <c r="T50" s="77">
        <f t="shared" si="0"/>
        <v>-37</v>
      </c>
      <c r="U50" s="78">
        <f t="shared" si="1"/>
        <v>17</v>
      </c>
    </row>
    <row r="51" spans="1:21" x14ac:dyDescent="0.25">
      <c r="A51" s="33"/>
      <c r="B51" s="16"/>
      <c r="C51" s="17"/>
      <c r="D51" s="57" t="s">
        <v>42</v>
      </c>
      <c r="E51" s="18"/>
      <c r="F51" s="57" t="s">
        <v>37</v>
      </c>
      <c r="G51" s="110"/>
      <c r="H51" s="110"/>
      <c r="I51" s="110"/>
      <c r="K51" s="78" t="s">
        <v>53</v>
      </c>
      <c r="L51" s="70" t="s">
        <v>39</v>
      </c>
      <c r="M51" s="71">
        <v>18</v>
      </c>
      <c r="N51" s="72">
        <v>4</v>
      </c>
      <c r="O51" s="73">
        <v>3</v>
      </c>
      <c r="P51" s="74">
        <v>11</v>
      </c>
      <c r="Q51" s="71">
        <v>23</v>
      </c>
      <c r="R51" s="75" t="s">
        <v>8</v>
      </c>
      <c r="S51" s="76">
        <v>42</v>
      </c>
      <c r="T51" s="77">
        <f t="shared" si="0"/>
        <v>-19</v>
      </c>
      <c r="U51" s="78">
        <f t="shared" si="1"/>
        <v>15</v>
      </c>
    </row>
    <row r="52" spans="1:21" x14ac:dyDescent="0.25">
      <c r="A52" s="58"/>
      <c r="B52" s="59"/>
      <c r="C52" s="3"/>
      <c r="K52" s="69" t="s">
        <v>54</v>
      </c>
      <c r="L52" s="70" t="s">
        <v>27</v>
      </c>
      <c r="M52" s="71">
        <v>18</v>
      </c>
      <c r="N52" s="72">
        <v>3</v>
      </c>
      <c r="O52" s="73">
        <v>4</v>
      </c>
      <c r="P52" s="74">
        <v>11</v>
      </c>
      <c r="Q52" s="71">
        <v>18</v>
      </c>
      <c r="R52" s="75" t="s">
        <v>8</v>
      </c>
      <c r="S52" s="76">
        <v>49</v>
      </c>
      <c r="T52" s="77">
        <f t="shared" si="0"/>
        <v>-31</v>
      </c>
      <c r="U52" s="78">
        <f t="shared" si="1"/>
        <v>13</v>
      </c>
    </row>
    <row r="53" spans="1:21" x14ac:dyDescent="0.25">
      <c r="A53" s="58"/>
      <c r="B53" s="59"/>
      <c r="D53" s="13" t="s">
        <v>65</v>
      </c>
      <c r="E53" s="13"/>
      <c r="F53" s="14">
        <v>44444</v>
      </c>
      <c r="K53" s="78" t="s">
        <v>55</v>
      </c>
      <c r="L53" s="79" t="s">
        <v>40</v>
      </c>
      <c r="M53" s="71">
        <v>18</v>
      </c>
      <c r="N53" s="72">
        <v>3</v>
      </c>
      <c r="O53" s="73">
        <v>0</v>
      </c>
      <c r="P53" s="74">
        <v>15</v>
      </c>
      <c r="Q53" s="71">
        <v>13</v>
      </c>
      <c r="R53" s="75" t="s">
        <v>8</v>
      </c>
      <c r="S53" s="76">
        <v>67</v>
      </c>
      <c r="T53" s="77">
        <f t="shared" si="0"/>
        <v>-54</v>
      </c>
      <c r="U53" s="78">
        <f t="shared" si="1"/>
        <v>9</v>
      </c>
    </row>
    <row r="54" spans="1:21" ht="13.5" thickBot="1" x14ac:dyDescent="0.3">
      <c r="A54" s="33"/>
      <c r="B54" s="16"/>
      <c r="C54" s="17">
        <v>0.64583333333333337</v>
      </c>
      <c r="D54" s="18" t="s">
        <v>22</v>
      </c>
      <c r="E54" s="18" t="s">
        <v>6</v>
      </c>
      <c r="F54" s="18" t="s">
        <v>25</v>
      </c>
      <c r="G54" s="18">
        <v>0</v>
      </c>
      <c r="H54" s="18" t="s">
        <v>8</v>
      </c>
      <c r="I54" s="18">
        <v>1</v>
      </c>
      <c r="K54" s="69" t="s">
        <v>57</v>
      </c>
      <c r="L54" s="94" t="s">
        <v>34</v>
      </c>
      <c r="M54" s="71">
        <v>18</v>
      </c>
      <c r="N54" s="72">
        <v>1</v>
      </c>
      <c r="O54" s="73">
        <v>2</v>
      </c>
      <c r="P54" s="74">
        <v>15</v>
      </c>
      <c r="Q54" s="71">
        <v>10</v>
      </c>
      <c r="R54" s="75" t="s">
        <v>8</v>
      </c>
      <c r="S54" s="76">
        <v>54</v>
      </c>
      <c r="T54" s="77">
        <f t="shared" si="0"/>
        <v>-44</v>
      </c>
      <c r="U54" s="78">
        <f t="shared" si="1"/>
        <v>5</v>
      </c>
    </row>
    <row r="55" spans="1:21" ht="13.5" thickBot="1" x14ac:dyDescent="0.3">
      <c r="A55" s="33"/>
      <c r="B55" s="16"/>
      <c r="C55" s="17">
        <v>0.64583333333333337</v>
      </c>
      <c r="D55" s="18" t="s">
        <v>26</v>
      </c>
      <c r="E55" s="18" t="s">
        <v>6</v>
      </c>
      <c r="F55" s="18" t="s">
        <v>43</v>
      </c>
      <c r="G55" s="18">
        <v>3</v>
      </c>
      <c r="H55" s="18" t="s">
        <v>8</v>
      </c>
      <c r="I55" s="18">
        <v>2</v>
      </c>
      <c r="K55" s="87"/>
      <c r="L55" s="87" t="s">
        <v>59</v>
      </c>
      <c r="M55" s="88">
        <f>SUM(M36:M54)</f>
        <v>342</v>
      </c>
      <c r="N55" s="89">
        <f>SUM(N36:N54)</f>
        <v>143</v>
      </c>
      <c r="O55" s="90">
        <f>SUM(O36:O54)</f>
        <v>56</v>
      </c>
      <c r="P55" s="88">
        <f>SUM(P36:P54)</f>
        <v>143</v>
      </c>
      <c r="Q55" s="89">
        <f>SUM(Q36:Q54)</f>
        <v>712</v>
      </c>
      <c r="R55" s="90" t="s">
        <v>8</v>
      </c>
      <c r="S55" s="88">
        <f>SUM(S36:S54)</f>
        <v>712</v>
      </c>
      <c r="T55" s="87">
        <f>SUM(T36:T54)</f>
        <v>0</v>
      </c>
      <c r="U55" s="87">
        <f>SUM(U36:U54)</f>
        <v>485</v>
      </c>
    </row>
    <row r="56" spans="1:21" x14ac:dyDescent="0.25">
      <c r="A56" s="33"/>
      <c r="B56" s="16"/>
      <c r="C56" s="17">
        <v>0.64583333333333337</v>
      </c>
      <c r="D56" s="18" t="s">
        <v>19</v>
      </c>
      <c r="E56" s="18" t="s">
        <v>6</v>
      </c>
      <c r="F56" s="18" t="s">
        <v>40</v>
      </c>
      <c r="G56" s="18">
        <v>7</v>
      </c>
      <c r="H56" s="18" t="s">
        <v>8</v>
      </c>
      <c r="I56" s="18">
        <v>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5">
      <c r="A57" s="33"/>
      <c r="B57" s="16"/>
      <c r="C57" s="17">
        <v>0.64583333333333337</v>
      </c>
      <c r="D57" s="18" t="s">
        <v>35</v>
      </c>
      <c r="E57" s="18" t="s">
        <v>6</v>
      </c>
      <c r="F57" s="19" t="s">
        <v>39</v>
      </c>
      <c r="G57" s="18">
        <v>0</v>
      </c>
      <c r="H57" s="18" t="s">
        <v>8</v>
      </c>
      <c r="I57" s="18">
        <v>2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.75" customHeight="1" x14ac:dyDescent="0.25">
      <c r="A58" s="33"/>
      <c r="B58" s="16"/>
      <c r="C58" s="17">
        <v>0.64583333333333337</v>
      </c>
      <c r="D58" s="19" t="s">
        <v>7</v>
      </c>
      <c r="E58" s="18" t="s">
        <v>6</v>
      </c>
      <c r="F58" s="18" t="s">
        <v>18</v>
      </c>
      <c r="G58" s="18">
        <v>2</v>
      </c>
      <c r="H58" s="18" t="s">
        <v>8</v>
      </c>
      <c r="I58" s="18">
        <v>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5">
      <c r="A59" s="33"/>
      <c r="B59" s="16"/>
      <c r="C59" s="17">
        <v>0.64583333333333337</v>
      </c>
      <c r="D59" s="18" t="s">
        <v>21</v>
      </c>
      <c r="E59" s="18" t="s">
        <v>6</v>
      </c>
      <c r="F59" s="18" t="s">
        <v>34</v>
      </c>
      <c r="G59" s="18">
        <v>4</v>
      </c>
      <c r="H59" s="18" t="s">
        <v>8</v>
      </c>
      <c r="I59" s="18">
        <v>0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5">
      <c r="A60" s="33"/>
      <c r="B60" s="16"/>
      <c r="C60" s="17">
        <v>0.64583333333333337</v>
      </c>
      <c r="D60" s="19" t="s">
        <v>27</v>
      </c>
      <c r="E60" s="18" t="s">
        <v>6</v>
      </c>
      <c r="F60" s="18" t="s">
        <v>5</v>
      </c>
      <c r="G60" s="18">
        <v>2</v>
      </c>
      <c r="H60" s="18" t="s">
        <v>8</v>
      </c>
      <c r="I60" s="18">
        <v>3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5">
      <c r="A61" s="33"/>
      <c r="B61" s="16"/>
      <c r="C61" s="17">
        <v>0.64583333333333337</v>
      </c>
      <c r="D61" s="19" t="s">
        <v>23</v>
      </c>
      <c r="E61" s="18" t="s">
        <v>6</v>
      </c>
      <c r="F61" s="18" t="s">
        <v>31</v>
      </c>
      <c r="G61" s="18">
        <v>3</v>
      </c>
      <c r="H61" s="18" t="s">
        <v>8</v>
      </c>
      <c r="I61" s="18">
        <v>4</v>
      </c>
    </row>
    <row r="62" spans="1:21" x14ac:dyDescent="0.25">
      <c r="A62" s="33"/>
      <c r="B62" s="16"/>
      <c r="C62" s="17"/>
      <c r="D62" s="57" t="s">
        <v>42</v>
      </c>
      <c r="E62" s="18"/>
      <c r="F62" s="57" t="s">
        <v>33</v>
      </c>
      <c r="G62" s="110"/>
      <c r="H62" s="110"/>
      <c r="I62" s="110"/>
    </row>
    <row r="63" spans="1:21" x14ac:dyDescent="0.25">
      <c r="A63" s="58"/>
      <c r="B63" s="59"/>
      <c r="C63" s="3"/>
    </row>
    <row r="64" spans="1:21" x14ac:dyDescent="0.25">
      <c r="A64" s="58"/>
      <c r="B64" s="59"/>
      <c r="D64" s="13" t="s">
        <v>66</v>
      </c>
      <c r="E64" s="13"/>
      <c r="F64" s="14">
        <v>44448</v>
      </c>
    </row>
    <row r="65" spans="1:9" x14ac:dyDescent="0.25">
      <c r="A65" s="15">
        <v>44448</v>
      </c>
      <c r="B65" s="16" t="s">
        <v>56</v>
      </c>
      <c r="C65" s="17">
        <v>0.83333333333333337</v>
      </c>
      <c r="D65" s="18" t="s">
        <v>31</v>
      </c>
      <c r="E65" s="18" t="s">
        <v>6</v>
      </c>
      <c r="F65" s="18" t="s">
        <v>19</v>
      </c>
      <c r="G65" s="18">
        <v>0</v>
      </c>
      <c r="H65" s="18" t="s">
        <v>8</v>
      </c>
      <c r="I65" s="18">
        <v>3</v>
      </c>
    </row>
    <row r="66" spans="1:9" x14ac:dyDescent="0.25">
      <c r="A66" s="58"/>
      <c r="B66" s="59"/>
      <c r="C66" s="9"/>
      <c r="D66" s="9"/>
      <c r="E66" s="9"/>
      <c r="F66" s="9"/>
      <c r="G66" s="9"/>
      <c r="H66" s="9"/>
      <c r="I66" s="9"/>
    </row>
    <row r="67" spans="1:9" x14ac:dyDescent="0.25">
      <c r="A67" s="58"/>
      <c r="B67" s="59"/>
      <c r="D67" s="13" t="s">
        <v>67</v>
      </c>
      <c r="E67" s="13"/>
      <c r="F67" s="14">
        <v>44451</v>
      </c>
    </row>
    <row r="68" spans="1:9" x14ac:dyDescent="0.25">
      <c r="A68" s="15">
        <v>44449</v>
      </c>
      <c r="B68" s="16" t="s">
        <v>4</v>
      </c>
      <c r="C68" s="17">
        <v>0.83333333333333337</v>
      </c>
      <c r="D68" s="18" t="s">
        <v>25</v>
      </c>
      <c r="E68" s="18" t="s">
        <v>6</v>
      </c>
      <c r="F68" s="18" t="s">
        <v>26</v>
      </c>
      <c r="G68" s="18">
        <v>4</v>
      </c>
      <c r="H68" s="18" t="s">
        <v>8</v>
      </c>
      <c r="I68" s="18">
        <v>1</v>
      </c>
    </row>
    <row r="69" spans="1:9" x14ac:dyDescent="0.25">
      <c r="A69" s="33"/>
      <c r="B69" s="16"/>
      <c r="C69" s="17">
        <v>0.64583333333333337</v>
      </c>
      <c r="D69" s="18" t="s">
        <v>43</v>
      </c>
      <c r="E69" s="18" t="s">
        <v>6</v>
      </c>
      <c r="F69" s="18" t="s">
        <v>19</v>
      </c>
      <c r="G69" s="18">
        <v>0</v>
      </c>
      <c r="H69" s="18" t="s">
        <v>8</v>
      </c>
      <c r="I69" s="18">
        <v>2</v>
      </c>
    </row>
    <row r="70" spans="1:9" x14ac:dyDescent="0.25">
      <c r="A70" s="33"/>
      <c r="B70" s="16"/>
      <c r="C70" s="17">
        <v>0.64583333333333337</v>
      </c>
      <c r="D70" s="18" t="s">
        <v>40</v>
      </c>
      <c r="E70" s="18" t="s">
        <v>6</v>
      </c>
      <c r="F70" s="18" t="s">
        <v>33</v>
      </c>
      <c r="G70" s="18">
        <v>0</v>
      </c>
      <c r="H70" s="18" t="s">
        <v>8</v>
      </c>
      <c r="I70" s="18">
        <v>4</v>
      </c>
    </row>
    <row r="71" spans="1:9" x14ac:dyDescent="0.25">
      <c r="A71" s="33"/>
      <c r="B71" s="16"/>
      <c r="C71" s="17">
        <v>0.64583333333333337</v>
      </c>
      <c r="D71" s="18" t="s">
        <v>31</v>
      </c>
      <c r="E71" s="18" t="s">
        <v>6</v>
      </c>
      <c r="F71" s="18" t="s">
        <v>22</v>
      </c>
      <c r="G71" s="18">
        <v>2</v>
      </c>
      <c r="H71" s="18" t="s">
        <v>8</v>
      </c>
      <c r="I71" s="18">
        <v>6</v>
      </c>
    </row>
    <row r="72" spans="1:9" x14ac:dyDescent="0.25">
      <c r="A72" s="33"/>
      <c r="B72" s="16"/>
      <c r="C72" s="17">
        <v>0.64583333333333337</v>
      </c>
      <c r="D72" s="18" t="s">
        <v>5</v>
      </c>
      <c r="E72" s="18" t="s">
        <v>6</v>
      </c>
      <c r="F72" s="19" t="s">
        <v>23</v>
      </c>
      <c r="G72" s="18">
        <v>5</v>
      </c>
      <c r="H72" s="18" t="s">
        <v>8</v>
      </c>
      <c r="I72" s="18">
        <v>2</v>
      </c>
    </row>
    <row r="73" spans="1:9" x14ac:dyDescent="0.25">
      <c r="A73" s="33"/>
      <c r="B73" s="16"/>
      <c r="C73" s="17">
        <v>0.64583333333333337</v>
      </c>
      <c r="D73" s="18" t="s">
        <v>34</v>
      </c>
      <c r="E73" s="18" t="s">
        <v>6</v>
      </c>
      <c r="F73" s="19" t="s">
        <v>27</v>
      </c>
      <c r="G73" s="18">
        <v>2</v>
      </c>
      <c r="H73" s="18" t="s">
        <v>8</v>
      </c>
      <c r="I73" s="18">
        <v>2</v>
      </c>
    </row>
    <row r="74" spans="1:9" x14ac:dyDescent="0.25">
      <c r="A74" s="33"/>
      <c r="B74" s="16"/>
      <c r="C74" s="17">
        <v>0.64583333333333337</v>
      </c>
      <c r="D74" s="18" t="s">
        <v>37</v>
      </c>
      <c r="E74" s="18" t="s">
        <v>6</v>
      </c>
      <c r="F74" s="18" t="s">
        <v>21</v>
      </c>
      <c r="G74" s="18">
        <v>1</v>
      </c>
      <c r="H74" s="18" t="s">
        <v>8</v>
      </c>
      <c r="I74" s="18">
        <v>2</v>
      </c>
    </row>
    <row r="75" spans="1:9" x14ac:dyDescent="0.25">
      <c r="A75" s="33"/>
      <c r="B75" s="16"/>
      <c r="C75" s="17">
        <v>0.64583333333333337</v>
      </c>
      <c r="D75" s="18" t="s">
        <v>18</v>
      </c>
      <c r="E75" s="18" t="s">
        <v>6</v>
      </c>
      <c r="F75" s="18" t="s">
        <v>30</v>
      </c>
      <c r="G75" s="18">
        <v>0</v>
      </c>
      <c r="H75" s="18" t="s">
        <v>8</v>
      </c>
      <c r="I75" s="18">
        <v>0</v>
      </c>
    </row>
    <row r="76" spans="1:9" x14ac:dyDescent="0.25">
      <c r="A76" s="33"/>
      <c r="B76" s="16"/>
      <c r="C76" s="17">
        <v>0.64583333333333337</v>
      </c>
      <c r="D76" s="19" t="s">
        <v>39</v>
      </c>
      <c r="E76" s="18" t="s">
        <v>6</v>
      </c>
      <c r="F76" s="19" t="s">
        <v>7</v>
      </c>
      <c r="G76" s="18">
        <v>1</v>
      </c>
      <c r="H76" s="18" t="s">
        <v>8</v>
      </c>
      <c r="I76" s="18">
        <v>0</v>
      </c>
    </row>
    <row r="77" spans="1:9" x14ac:dyDescent="0.25">
      <c r="A77" s="33"/>
      <c r="B77" s="16"/>
      <c r="C77" s="17"/>
      <c r="D77" s="57" t="s">
        <v>42</v>
      </c>
      <c r="E77" s="18"/>
      <c r="F77" s="57" t="s">
        <v>35</v>
      </c>
      <c r="G77" s="110"/>
      <c r="H77" s="110"/>
      <c r="I77" s="110"/>
    </row>
    <row r="78" spans="1:9" x14ac:dyDescent="0.25">
      <c r="A78" s="58"/>
      <c r="B78" s="59"/>
      <c r="C78" s="3"/>
    </row>
    <row r="79" spans="1:9" x14ac:dyDescent="0.25">
      <c r="A79" s="58"/>
      <c r="B79" s="59"/>
      <c r="D79" s="13" t="s">
        <v>68</v>
      </c>
      <c r="E79" s="13"/>
      <c r="F79" s="14" t="s">
        <v>69</v>
      </c>
    </row>
    <row r="80" spans="1:9" x14ac:dyDescent="0.25">
      <c r="A80" s="15">
        <v>44454</v>
      </c>
      <c r="B80" s="16" t="s">
        <v>64</v>
      </c>
      <c r="C80" s="17">
        <v>0.83333333333333337</v>
      </c>
      <c r="D80" s="18" t="s">
        <v>26</v>
      </c>
      <c r="E80" s="18" t="s">
        <v>6</v>
      </c>
      <c r="F80" s="18" t="s">
        <v>35</v>
      </c>
      <c r="G80" s="18">
        <v>2</v>
      </c>
      <c r="H80" s="18" t="s">
        <v>8</v>
      </c>
      <c r="I80" s="18">
        <v>4</v>
      </c>
    </row>
    <row r="81" spans="1:9" x14ac:dyDescent="0.25">
      <c r="A81" s="15">
        <v>44454</v>
      </c>
      <c r="B81" s="16" t="s">
        <v>64</v>
      </c>
      <c r="C81" s="17">
        <v>0.83333333333333337</v>
      </c>
      <c r="D81" s="18" t="s">
        <v>5</v>
      </c>
      <c r="E81" s="18" t="s">
        <v>6</v>
      </c>
      <c r="F81" s="18" t="s">
        <v>40</v>
      </c>
      <c r="G81" s="18">
        <v>9</v>
      </c>
      <c r="H81" s="18" t="s">
        <v>8</v>
      </c>
      <c r="I81" s="18">
        <v>1</v>
      </c>
    </row>
    <row r="82" spans="1:9" x14ac:dyDescent="0.25">
      <c r="A82" s="15">
        <v>44454</v>
      </c>
      <c r="B82" s="16" t="s">
        <v>64</v>
      </c>
      <c r="C82" s="17">
        <v>0.83333333333333337</v>
      </c>
      <c r="D82" s="18" t="s">
        <v>43</v>
      </c>
      <c r="E82" s="18"/>
      <c r="F82" s="18" t="s">
        <v>18</v>
      </c>
      <c r="G82" s="18">
        <v>1</v>
      </c>
      <c r="H82" s="18" t="s">
        <v>8</v>
      </c>
      <c r="I82" s="18">
        <v>2</v>
      </c>
    </row>
    <row r="83" spans="1:9" x14ac:dyDescent="0.25">
      <c r="A83" s="15">
        <v>44454</v>
      </c>
      <c r="B83" s="16" t="s">
        <v>64</v>
      </c>
      <c r="C83" s="17">
        <v>0.84375</v>
      </c>
      <c r="D83" s="18" t="s">
        <v>25</v>
      </c>
      <c r="E83" s="18" t="s">
        <v>6</v>
      </c>
      <c r="F83" s="18" t="s">
        <v>33</v>
      </c>
      <c r="G83" s="18">
        <v>1</v>
      </c>
      <c r="H83" s="18" t="s">
        <v>8</v>
      </c>
      <c r="I83" s="18">
        <v>0</v>
      </c>
    </row>
    <row r="84" spans="1:9" x14ac:dyDescent="0.25">
      <c r="A84" s="15">
        <v>44454</v>
      </c>
      <c r="B84" s="16" t="s">
        <v>64</v>
      </c>
      <c r="C84" s="17">
        <v>0.85416666666666663</v>
      </c>
      <c r="D84" s="18" t="s">
        <v>37</v>
      </c>
      <c r="E84" s="18" t="s">
        <v>6</v>
      </c>
      <c r="F84" s="19" t="s">
        <v>39</v>
      </c>
      <c r="G84" s="18">
        <v>3</v>
      </c>
      <c r="H84" s="18" t="s">
        <v>8</v>
      </c>
      <c r="I84" s="18">
        <v>3</v>
      </c>
    </row>
    <row r="85" spans="1:9" x14ac:dyDescent="0.25">
      <c r="A85" s="93">
        <v>44455</v>
      </c>
      <c r="B85" s="16" t="s">
        <v>56</v>
      </c>
      <c r="C85" s="17">
        <v>0.8125</v>
      </c>
      <c r="D85" s="19" t="s">
        <v>23</v>
      </c>
      <c r="E85" s="18" t="s">
        <v>6</v>
      </c>
      <c r="F85" s="18" t="s">
        <v>30</v>
      </c>
      <c r="G85" s="18">
        <v>3</v>
      </c>
      <c r="H85" s="18" t="s">
        <v>8</v>
      </c>
      <c r="I85" s="18">
        <v>4</v>
      </c>
    </row>
    <row r="86" spans="1:9" x14ac:dyDescent="0.25">
      <c r="A86" s="93">
        <v>44455</v>
      </c>
      <c r="B86" s="16" t="s">
        <v>56</v>
      </c>
      <c r="C86" s="17">
        <v>0.85416666666666663</v>
      </c>
      <c r="D86" s="18" t="s">
        <v>22</v>
      </c>
      <c r="E86" s="18" t="s">
        <v>6</v>
      </c>
      <c r="F86" s="19" t="s">
        <v>7</v>
      </c>
      <c r="G86" s="18">
        <v>2</v>
      </c>
      <c r="H86" s="18" t="s">
        <v>8</v>
      </c>
      <c r="I86" s="18">
        <v>1</v>
      </c>
    </row>
    <row r="87" spans="1:9" x14ac:dyDescent="0.25">
      <c r="A87" s="93">
        <v>44455</v>
      </c>
      <c r="B87" s="16" t="s">
        <v>56</v>
      </c>
      <c r="C87" s="17">
        <v>0.85416666666666663</v>
      </c>
      <c r="D87" s="19" t="s">
        <v>27</v>
      </c>
      <c r="E87" s="18" t="s">
        <v>6</v>
      </c>
      <c r="F87" s="18" t="s">
        <v>21</v>
      </c>
      <c r="G87" s="18">
        <v>1</v>
      </c>
      <c r="H87" s="18" t="s">
        <v>8</v>
      </c>
      <c r="I87" s="18">
        <v>3</v>
      </c>
    </row>
    <row r="88" spans="1:9" x14ac:dyDescent="0.25">
      <c r="A88" s="18"/>
      <c r="B88" s="95"/>
      <c r="C88" s="18"/>
      <c r="D88" s="57" t="s">
        <v>42</v>
      </c>
      <c r="E88" s="18"/>
      <c r="F88" s="57" t="s">
        <v>34</v>
      </c>
      <c r="G88" s="110"/>
      <c r="H88" s="110"/>
      <c r="I88" s="110"/>
    </row>
    <row r="89" spans="1:9" x14ac:dyDescent="0.25">
      <c r="A89" s="58"/>
      <c r="B89" s="59"/>
    </row>
    <row r="90" spans="1:9" x14ac:dyDescent="0.25">
      <c r="A90" s="58"/>
      <c r="B90" s="59"/>
      <c r="D90" s="13" t="s">
        <v>70</v>
      </c>
      <c r="E90" s="13"/>
      <c r="F90" s="14">
        <v>44458</v>
      </c>
    </row>
    <row r="91" spans="1:9" x14ac:dyDescent="0.25">
      <c r="A91" s="33"/>
      <c r="B91" s="16"/>
      <c r="C91" s="17">
        <v>0.64583333333333337</v>
      </c>
      <c r="D91" s="18" t="s">
        <v>22</v>
      </c>
      <c r="E91" s="18" t="s">
        <v>6</v>
      </c>
      <c r="F91" s="18" t="s">
        <v>5</v>
      </c>
      <c r="G91" s="18">
        <v>2</v>
      </c>
      <c r="H91" s="18" t="s">
        <v>8</v>
      </c>
      <c r="I91" s="18">
        <v>1</v>
      </c>
    </row>
    <row r="92" spans="1:9" x14ac:dyDescent="0.25">
      <c r="A92" s="33"/>
      <c r="B92" s="16"/>
      <c r="C92" s="17">
        <v>0.64583333333333337</v>
      </c>
      <c r="D92" s="18" t="s">
        <v>26</v>
      </c>
      <c r="E92" s="18" t="s">
        <v>6</v>
      </c>
      <c r="F92" s="18" t="s">
        <v>31</v>
      </c>
      <c r="G92" s="18">
        <v>1</v>
      </c>
      <c r="H92" s="18" t="s">
        <v>8</v>
      </c>
      <c r="I92" s="18">
        <v>0</v>
      </c>
    </row>
    <row r="93" spans="1:9" x14ac:dyDescent="0.25">
      <c r="A93" s="33"/>
      <c r="B93" s="16"/>
      <c r="C93" s="17">
        <v>0.64583333333333337</v>
      </c>
      <c r="D93" s="18" t="s">
        <v>25</v>
      </c>
      <c r="E93" s="18" t="s">
        <v>6</v>
      </c>
      <c r="F93" s="18" t="s">
        <v>43</v>
      </c>
      <c r="G93" s="18">
        <v>7</v>
      </c>
      <c r="H93" s="18" t="s">
        <v>8</v>
      </c>
      <c r="I93" s="18">
        <v>0</v>
      </c>
    </row>
    <row r="94" spans="1:9" x14ac:dyDescent="0.25">
      <c r="A94" s="33"/>
      <c r="B94" s="16"/>
      <c r="C94" s="17">
        <v>0.64583333333333337</v>
      </c>
      <c r="D94" s="18" t="s">
        <v>33</v>
      </c>
      <c r="E94" s="18" t="s">
        <v>6</v>
      </c>
      <c r="F94" s="18" t="s">
        <v>19</v>
      </c>
      <c r="G94" s="18">
        <v>4</v>
      </c>
      <c r="H94" s="18" t="s">
        <v>8</v>
      </c>
      <c r="I94" s="18">
        <v>0</v>
      </c>
    </row>
    <row r="95" spans="1:9" x14ac:dyDescent="0.25">
      <c r="A95" s="33"/>
      <c r="B95" s="16"/>
      <c r="C95" s="17">
        <v>0.64583333333333337</v>
      </c>
      <c r="D95" s="18" t="s">
        <v>35</v>
      </c>
      <c r="E95" s="18" t="s">
        <v>6</v>
      </c>
      <c r="F95" s="18" t="s">
        <v>40</v>
      </c>
      <c r="G95" s="18">
        <v>3</v>
      </c>
      <c r="H95" s="18" t="s">
        <v>8</v>
      </c>
      <c r="I95" s="18">
        <v>1</v>
      </c>
    </row>
    <row r="96" spans="1:9" x14ac:dyDescent="0.25">
      <c r="A96" s="33"/>
      <c r="B96" s="16"/>
      <c r="C96" s="17">
        <v>0.64583333333333337</v>
      </c>
      <c r="D96" s="18" t="s">
        <v>30</v>
      </c>
      <c r="E96" s="18" t="s">
        <v>6</v>
      </c>
      <c r="F96" s="19" t="s">
        <v>39</v>
      </c>
      <c r="G96" s="18">
        <v>4</v>
      </c>
      <c r="H96" s="18" t="s">
        <v>8</v>
      </c>
      <c r="I96" s="18">
        <v>2</v>
      </c>
    </row>
    <row r="97" spans="1:9" x14ac:dyDescent="0.25">
      <c r="A97" s="33"/>
      <c r="B97" s="16"/>
      <c r="C97" s="17">
        <v>0.64583333333333337</v>
      </c>
      <c r="D97" s="18" t="s">
        <v>21</v>
      </c>
      <c r="E97" s="18" t="s">
        <v>6</v>
      </c>
      <c r="F97" s="18" t="s">
        <v>18</v>
      </c>
      <c r="G97" s="18">
        <v>1</v>
      </c>
      <c r="H97" s="18" t="s">
        <v>8</v>
      </c>
      <c r="I97" s="18">
        <v>0</v>
      </c>
    </row>
    <row r="98" spans="1:9" x14ac:dyDescent="0.25">
      <c r="A98" s="33"/>
      <c r="B98" s="16"/>
      <c r="C98" s="17">
        <v>0.64583333333333337</v>
      </c>
      <c r="D98" s="19" t="s">
        <v>27</v>
      </c>
      <c r="E98" s="18" t="s">
        <v>6</v>
      </c>
      <c r="F98" s="18" t="s">
        <v>37</v>
      </c>
      <c r="G98" s="18">
        <v>0</v>
      </c>
      <c r="H98" s="18" t="s">
        <v>8</v>
      </c>
      <c r="I98" s="18">
        <v>4</v>
      </c>
    </row>
    <row r="99" spans="1:9" x14ac:dyDescent="0.25">
      <c r="A99" s="33"/>
      <c r="B99" s="16"/>
      <c r="C99" s="17">
        <v>0.64583333333333337</v>
      </c>
      <c r="D99" s="19" t="s">
        <v>23</v>
      </c>
      <c r="E99" s="18" t="s">
        <v>6</v>
      </c>
      <c r="F99" s="18" t="s">
        <v>34</v>
      </c>
      <c r="G99" s="18">
        <v>3</v>
      </c>
      <c r="H99" s="18" t="s">
        <v>8</v>
      </c>
      <c r="I99" s="18">
        <v>0</v>
      </c>
    </row>
    <row r="100" spans="1:9" x14ac:dyDescent="0.25">
      <c r="A100" s="33"/>
      <c r="B100" s="16"/>
      <c r="C100" s="17"/>
      <c r="D100" s="57" t="s">
        <v>42</v>
      </c>
      <c r="E100" s="18"/>
      <c r="F100" s="96" t="s">
        <v>7</v>
      </c>
      <c r="G100" s="110"/>
      <c r="H100" s="110"/>
      <c r="I100" s="110"/>
    </row>
    <row r="101" spans="1:9" x14ac:dyDescent="0.25">
      <c r="A101" s="58"/>
      <c r="B101" s="59"/>
      <c r="C101" s="3"/>
    </row>
    <row r="102" spans="1:9" x14ac:dyDescent="0.25">
      <c r="A102" s="58"/>
      <c r="B102" s="59"/>
      <c r="D102" s="13" t="s">
        <v>71</v>
      </c>
      <c r="E102" s="13"/>
      <c r="F102" s="14">
        <v>44465</v>
      </c>
    </row>
    <row r="103" spans="1:9" x14ac:dyDescent="0.25">
      <c r="A103" s="33"/>
      <c r="B103" s="16"/>
      <c r="C103" s="17">
        <v>0.64583333333333337</v>
      </c>
      <c r="D103" s="18" t="s">
        <v>40</v>
      </c>
      <c r="E103" s="18" t="s">
        <v>6</v>
      </c>
      <c r="F103" s="19" t="s">
        <v>7</v>
      </c>
      <c r="G103" s="18">
        <v>0</v>
      </c>
      <c r="H103" s="18" t="s">
        <v>8</v>
      </c>
      <c r="I103" s="18">
        <v>8</v>
      </c>
    </row>
    <row r="104" spans="1:9" x14ac:dyDescent="0.25">
      <c r="A104" s="33"/>
      <c r="B104" s="16"/>
      <c r="C104" s="17">
        <v>0.64583333333333337</v>
      </c>
      <c r="D104" s="18" t="s">
        <v>19</v>
      </c>
      <c r="E104" s="18" t="s">
        <v>6</v>
      </c>
      <c r="F104" s="18" t="s">
        <v>35</v>
      </c>
      <c r="G104" s="18">
        <v>3</v>
      </c>
      <c r="H104" s="18" t="s">
        <v>8</v>
      </c>
      <c r="I104" s="18">
        <v>0</v>
      </c>
    </row>
    <row r="105" spans="1:9" x14ac:dyDescent="0.25">
      <c r="A105" s="33"/>
      <c r="B105" s="16"/>
      <c r="C105" s="17">
        <v>0.64583333333333337</v>
      </c>
      <c r="D105" s="18" t="s">
        <v>31</v>
      </c>
      <c r="E105" s="18" t="s">
        <v>6</v>
      </c>
      <c r="F105" s="18" t="s">
        <v>25</v>
      </c>
      <c r="G105" s="18">
        <v>1</v>
      </c>
      <c r="H105" s="18" t="s">
        <v>8</v>
      </c>
      <c r="I105" s="18">
        <v>3</v>
      </c>
    </row>
    <row r="106" spans="1:9" x14ac:dyDescent="0.25">
      <c r="A106" s="33"/>
      <c r="B106" s="16"/>
      <c r="C106" s="17">
        <v>0.64583333333333337</v>
      </c>
      <c r="D106" s="18" t="s">
        <v>34</v>
      </c>
      <c r="E106" s="18" t="s">
        <v>6</v>
      </c>
      <c r="F106" s="18" t="s">
        <v>22</v>
      </c>
      <c r="G106" s="18">
        <v>1</v>
      </c>
      <c r="H106" s="18" t="s">
        <v>8</v>
      </c>
      <c r="I106" s="18">
        <v>3</v>
      </c>
    </row>
    <row r="107" spans="1:9" x14ac:dyDescent="0.25">
      <c r="A107" s="33"/>
      <c r="B107" s="16"/>
      <c r="C107" s="17">
        <v>0.64583333333333337</v>
      </c>
      <c r="D107" s="18" t="s">
        <v>37</v>
      </c>
      <c r="E107" s="18" t="s">
        <v>6</v>
      </c>
      <c r="F107" s="19" t="s">
        <v>23</v>
      </c>
      <c r="G107" s="18">
        <v>7</v>
      </c>
      <c r="H107" s="18" t="s">
        <v>8</v>
      </c>
      <c r="I107" s="18">
        <v>2</v>
      </c>
    </row>
    <row r="108" spans="1:9" x14ac:dyDescent="0.25">
      <c r="A108" s="33"/>
      <c r="B108" s="16"/>
      <c r="C108" s="17">
        <v>0.64583333333333337</v>
      </c>
      <c r="D108" s="18" t="s">
        <v>18</v>
      </c>
      <c r="E108" s="18" t="s">
        <v>6</v>
      </c>
      <c r="F108" s="19" t="s">
        <v>27</v>
      </c>
      <c r="G108" s="18">
        <v>2</v>
      </c>
      <c r="H108" s="18" t="s">
        <v>8</v>
      </c>
      <c r="I108" s="18">
        <v>1</v>
      </c>
    </row>
    <row r="109" spans="1:9" x14ac:dyDescent="0.25">
      <c r="A109" s="33"/>
      <c r="B109" s="16"/>
      <c r="C109" s="17">
        <v>0.64583333333333337</v>
      </c>
      <c r="D109" s="19" t="s">
        <v>39</v>
      </c>
      <c r="E109" s="18" t="s">
        <v>6</v>
      </c>
      <c r="F109" s="18" t="s">
        <v>21</v>
      </c>
      <c r="G109" s="18">
        <v>0</v>
      </c>
      <c r="H109" s="18" t="s">
        <v>8</v>
      </c>
      <c r="I109" s="18">
        <v>1</v>
      </c>
    </row>
    <row r="110" spans="1:9" x14ac:dyDescent="0.25">
      <c r="A110" s="33"/>
      <c r="B110" s="16"/>
      <c r="C110" s="17"/>
      <c r="D110" s="57" t="s">
        <v>42</v>
      </c>
      <c r="E110" s="18"/>
      <c r="F110" s="57" t="s">
        <v>30</v>
      </c>
      <c r="G110" s="110"/>
      <c r="H110" s="110"/>
      <c r="I110" s="110"/>
    </row>
    <row r="111" spans="1:9" x14ac:dyDescent="0.25">
      <c r="A111" s="58"/>
      <c r="B111" s="59"/>
      <c r="C111" s="3"/>
    </row>
    <row r="112" spans="1:9" x14ac:dyDescent="0.25">
      <c r="A112" s="58"/>
      <c r="B112" s="59"/>
      <c r="D112" s="13" t="s">
        <v>72</v>
      </c>
      <c r="E112" s="13"/>
      <c r="F112" s="14" t="s">
        <v>73</v>
      </c>
    </row>
    <row r="113" spans="1:9" x14ac:dyDescent="0.25">
      <c r="A113" s="33"/>
      <c r="B113" s="16" t="s">
        <v>64</v>
      </c>
      <c r="C113" s="17">
        <v>0.83333333333333337</v>
      </c>
      <c r="D113" s="18" t="s">
        <v>40</v>
      </c>
      <c r="E113" s="18" t="s">
        <v>6</v>
      </c>
      <c r="F113" s="18" t="s">
        <v>18</v>
      </c>
      <c r="G113" s="18">
        <v>0</v>
      </c>
      <c r="H113" s="18" t="s">
        <v>8</v>
      </c>
      <c r="I113" s="18">
        <v>2</v>
      </c>
    </row>
    <row r="114" spans="1:9" x14ac:dyDescent="0.25">
      <c r="A114" s="33"/>
      <c r="B114" s="16" t="s">
        <v>64</v>
      </c>
      <c r="C114" s="17">
        <v>0.83333333333333337</v>
      </c>
      <c r="D114" s="18" t="s">
        <v>33</v>
      </c>
      <c r="E114" s="18" t="s">
        <v>6</v>
      </c>
      <c r="F114" s="18" t="s">
        <v>34</v>
      </c>
      <c r="G114" s="18">
        <v>5</v>
      </c>
      <c r="H114" s="18" t="s">
        <v>8</v>
      </c>
      <c r="I114" s="18">
        <v>1</v>
      </c>
    </row>
    <row r="115" spans="1:9" x14ac:dyDescent="0.25">
      <c r="A115" s="33"/>
      <c r="B115" s="16" t="s">
        <v>64</v>
      </c>
      <c r="C115" s="17">
        <v>0.83333333333333337</v>
      </c>
      <c r="D115" s="18" t="s">
        <v>35</v>
      </c>
      <c r="E115" s="18" t="s">
        <v>6</v>
      </c>
      <c r="F115" s="18" t="s">
        <v>5</v>
      </c>
      <c r="G115" s="18">
        <v>0</v>
      </c>
      <c r="H115" s="18" t="s">
        <v>8</v>
      </c>
      <c r="I115" s="18">
        <v>3</v>
      </c>
    </row>
    <row r="116" spans="1:9" x14ac:dyDescent="0.25">
      <c r="A116" s="33"/>
      <c r="B116" s="16" t="s">
        <v>64</v>
      </c>
      <c r="C116" s="17">
        <v>0.83333333333333337</v>
      </c>
      <c r="D116" s="19" t="s">
        <v>27</v>
      </c>
      <c r="E116" s="18" t="s">
        <v>6</v>
      </c>
      <c r="F116" s="18" t="s">
        <v>22</v>
      </c>
      <c r="G116" s="18">
        <v>1</v>
      </c>
      <c r="H116" s="18" t="s">
        <v>8</v>
      </c>
      <c r="I116" s="18">
        <v>1</v>
      </c>
    </row>
    <row r="117" spans="1:9" x14ac:dyDescent="0.25">
      <c r="A117" s="33"/>
      <c r="B117" s="16" t="s">
        <v>64</v>
      </c>
      <c r="C117" s="17">
        <v>0.84375</v>
      </c>
      <c r="D117" s="18" t="s">
        <v>30</v>
      </c>
      <c r="E117" s="18" t="s">
        <v>6</v>
      </c>
      <c r="F117" s="18" t="s">
        <v>25</v>
      </c>
      <c r="G117" s="18">
        <v>1</v>
      </c>
      <c r="H117" s="18" t="s">
        <v>8</v>
      </c>
      <c r="I117" s="18">
        <v>1</v>
      </c>
    </row>
    <row r="118" spans="1:9" x14ac:dyDescent="0.25">
      <c r="A118" s="15">
        <v>44469</v>
      </c>
      <c r="B118" s="16" t="s">
        <v>56</v>
      </c>
      <c r="C118" s="17">
        <v>0.83333333333333337</v>
      </c>
      <c r="D118" s="18" t="s">
        <v>19</v>
      </c>
      <c r="E118" s="18" t="s">
        <v>6</v>
      </c>
      <c r="F118" s="18" t="s">
        <v>37</v>
      </c>
      <c r="G118" s="18">
        <v>3</v>
      </c>
      <c r="H118" s="18" t="s">
        <v>8</v>
      </c>
      <c r="I118" s="18">
        <v>0</v>
      </c>
    </row>
    <row r="119" spans="1:9" x14ac:dyDescent="0.25">
      <c r="A119" s="15">
        <v>44469</v>
      </c>
      <c r="B119" s="16" t="s">
        <v>56</v>
      </c>
      <c r="C119" s="17">
        <v>0.84375</v>
      </c>
      <c r="D119" s="19" t="s">
        <v>7</v>
      </c>
      <c r="E119" s="18" t="s">
        <v>6</v>
      </c>
      <c r="F119" s="18" t="s">
        <v>31</v>
      </c>
      <c r="G119" s="18">
        <v>2</v>
      </c>
      <c r="H119" s="18" t="s">
        <v>8</v>
      </c>
      <c r="I119" s="18">
        <v>0</v>
      </c>
    </row>
    <row r="120" spans="1:9" x14ac:dyDescent="0.25">
      <c r="A120" s="33"/>
      <c r="B120" s="16"/>
      <c r="C120" s="17"/>
      <c r="D120" s="57" t="s">
        <v>42</v>
      </c>
      <c r="E120" s="18"/>
      <c r="F120" s="96" t="s">
        <v>39</v>
      </c>
      <c r="G120" s="110"/>
      <c r="H120" s="110"/>
      <c r="I120" s="110"/>
    </row>
    <row r="122" spans="1:9" x14ac:dyDescent="0.25">
      <c r="A122" s="58"/>
      <c r="B122" s="59"/>
      <c r="D122" s="13" t="s">
        <v>74</v>
      </c>
      <c r="E122" s="13"/>
      <c r="F122" s="14">
        <v>44472</v>
      </c>
    </row>
    <row r="123" spans="1:9" x14ac:dyDescent="0.25">
      <c r="A123" s="15">
        <v>44471</v>
      </c>
      <c r="B123" s="16" t="s">
        <v>48</v>
      </c>
      <c r="C123" s="17">
        <v>0.64583333333333337</v>
      </c>
      <c r="D123" s="18" t="s">
        <v>25</v>
      </c>
      <c r="E123" s="18" t="s">
        <v>6</v>
      </c>
      <c r="F123" s="18" t="s">
        <v>5</v>
      </c>
      <c r="G123" s="18">
        <v>1</v>
      </c>
      <c r="H123" s="18" t="s">
        <v>8</v>
      </c>
      <c r="I123" s="18">
        <v>1</v>
      </c>
    </row>
    <row r="124" spans="1:9" x14ac:dyDescent="0.25">
      <c r="A124" s="33"/>
      <c r="B124" s="16"/>
      <c r="C124" s="17">
        <v>0.64583333333333337</v>
      </c>
      <c r="D124" s="18" t="s">
        <v>22</v>
      </c>
      <c r="E124" s="18" t="s">
        <v>6</v>
      </c>
      <c r="F124" s="18" t="s">
        <v>37</v>
      </c>
      <c r="G124" s="18">
        <v>3</v>
      </c>
      <c r="H124" s="18" t="s">
        <v>8</v>
      </c>
      <c r="I124" s="18">
        <v>1</v>
      </c>
    </row>
    <row r="125" spans="1:9" x14ac:dyDescent="0.25">
      <c r="A125" s="33"/>
      <c r="B125" s="16"/>
      <c r="C125" s="17">
        <v>0.64583333333333337</v>
      </c>
      <c r="D125" s="18" t="s">
        <v>35</v>
      </c>
      <c r="E125" s="18" t="s">
        <v>6</v>
      </c>
      <c r="F125" s="18" t="s">
        <v>33</v>
      </c>
      <c r="G125" s="18">
        <v>1</v>
      </c>
      <c r="H125" s="18" t="s">
        <v>8</v>
      </c>
      <c r="I125" s="18">
        <v>6</v>
      </c>
    </row>
    <row r="126" spans="1:9" x14ac:dyDescent="0.25">
      <c r="A126" s="33"/>
      <c r="B126" s="16"/>
      <c r="C126" s="17">
        <v>0.64583333333333337</v>
      </c>
      <c r="D126" s="19" t="s">
        <v>7</v>
      </c>
      <c r="E126" s="18" t="s">
        <v>6</v>
      </c>
      <c r="F126" s="18" t="s">
        <v>19</v>
      </c>
      <c r="G126" s="18">
        <v>3</v>
      </c>
      <c r="H126" s="18" t="s">
        <v>8</v>
      </c>
      <c r="I126" s="18">
        <v>1</v>
      </c>
    </row>
    <row r="127" spans="1:9" x14ac:dyDescent="0.25">
      <c r="A127" s="33"/>
      <c r="B127" s="16"/>
      <c r="C127" s="17">
        <v>0.64583333333333337</v>
      </c>
      <c r="D127" s="18" t="s">
        <v>30</v>
      </c>
      <c r="E127" s="18" t="s">
        <v>6</v>
      </c>
      <c r="F127" s="18" t="s">
        <v>40</v>
      </c>
      <c r="G127" s="18">
        <v>4</v>
      </c>
      <c r="H127" s="18" t="s">
        <v>8</v>
      </c>
      <c r="I127" s="18">
        <v>0</v>
      </c>
    </row>
    <row r="128" spans="1:9" x14ac:dyDescent="0.25">
      <c r="A128" s="33"/>
      <c r="B128" s="16"/>
      <c r="C128" s="17">
        <v>0.64583333333333337</v>
      </c>
      <c r="D128" s="19" t="s">
        <v>27</v>
      </c>
      <c r="E128" s="18" t="s">
        <v>6</v>
      </c>
      <c r="F128" s="19" t="s">
        <v>39</v>
      </c>
      <c r="G128" s="18">
        <v>2</v>
      </c>
      <c r="H128" s="18" t="s">
        <v>8</v>
      </c>
      <c r="I128" s="18">
        <v>1</v>
      </c>
    </row>
    <row r="129" spans="1:9" x14ac:dyDescent="0.25">
      <c r="A129" s="33"/>
      <c r="B129" s="16"/>
      <c r="C129" s="17">
        <v>0.64583333333333337</v>
      </c>
      <c r="D129" s="19" t="s">
        <v>23</v>
      </c>
      <c r="E129" s="18" t="s">
        <v>6</v>
      </c>
      <c r="F129" s="18" t="s">
        <v>18</v>
      </c>
      <c r="G129" s="18">
        <v>4</v>
      </c>
      <c r="H129" s="18" t="s">
        <v>8</v>
      </c>
      <c r="I129" s="18">
        <v>0</v>
      </c>
    </row>
    <row r="130" spans="1:9" x14ac:dyDescent="0.25">
      <c r="A130" s="33"/>
      <c r="B130" s="16"/>
      <c r="C130" s="17"/>
      <c r="D130" s="57" t="s">
        <v>42</v>
      </c>
      <c r="E130" s="18"/>
      <c r="F130" s="57" t="s">
        <v>21</v>
      </c>
      <c r="G130" s="110"/>
      <c r="H130" s="110"/>
      <c r="I130" s="110"/>
    </row>
    <row r="131" spans="1:9" x14ac:dyDescent="0.25">
      <c r="A131" s="58"/>
      <c r="B131" s="59"/>
    </row>
    <row r="132" spans="1:9" x14ac:dyDescent="0.25">
      <c r="A132" s="58"/>
      <c r="B132" s="59"/>
      <c r="D132" s="13" t="s">
        <v>75</v>
      </c>
      <c r="E132" s="13"/>
      <c r="F132" s="14">
        <v>44479</v>
      </c>
    </row>
    <row r="133" spans="1:9" x14ac:dyDescent="0.25">
      <c r="A133" s="15">
        <v>44478</v>
      </c>
      <c r="B133" s="16" t="s">
        <v>48</v>
      </c>
      <c r="C133" s="17">
        <v>0.75</v>
      </c>
      <c r="D133" s="18" t="s">
        <v>40</v>
      </c>
      <c r="E133" s="18" t="s">
        <v>6</v>
      </c>
      <c r="F133" s="18" t="s">
        <v>21</v>
      </c>
      <c r="G133" s="18">
        <v>2</v>
      </c>
      <c r="H133" s="18" t="s">
        <v>8</v>
      </c>
      <c r="I133" s="18">
        <v>8</v>
      </c>
    </row>
    <row r="134" spans="1:9" x14ac:dyDescent="0.25">
      <c r="A134" s="33"/>
      <c r="B134" s="16"/>
      <c r="C134" s="17">
        <v>0.64583333333333337</v>
      </c>
      <c r="D134" s="18" t="s">
        <v>43</v>
      </c>
      <c r="E134" s="18" t="s">
        <v>6</v>
      </c>
      <c r="F134" s="18" t="s">
        <v>35</v>
      </c>
      <c r="G134" s="18">
        <v>0</v>
      </c>
      <c r="H134" s="18" t="s">
        <v>8</v>
      </c>
      <c r="I134" s="18">
        <v>3</v>
      </c>
    </row>
    <row r="135" spans="1:9" x14ac:dyDescent="0.25">
      <c r="A135" s="33"/>
      <c r="B135" s="16"/>
      <c r="C135" s="17">
        <v>0.64583333333333337</v>
      </c>
      <c r="D135" s="18" t="s">
        <v>19</v>
      </c>
      <c r="E135" s="18" t="s">
        <v>6</v>
      </c>
      <c r="F135" s="18" t="s">
        <v>30</v>
      </c>
      <c r="G135" s="18">
        <v>0</v>
      </c>
      <c r="H135" s="18" t="s">
        <v>8</v>
      </c>
      <c r="I135" s="18">
        <v>1</v>
      </c>
    </row>
    <row r="136" spans="1:9" x14ac:dyDescent="0.25">
      <c r="A136" s="33"/>
      <c r="B136" s="16"/>
      <c r="C136" s="17">
        <v>0.64583333333333337</v>
      </c>
      <c r="D136" s="18" t="s">
        <v>33</v>
      </c>
      <c r="E136" s="18" t="s">
        <v>6</v>
      </c>
      <c r="F136" s="19" t="s">
        <v>7</v>
      </c>
      <c r="G136" s="18">
        <v>0</v>
      </c>
      <c r="H136" s="18" t="s">
        <v>8</v>
      </c>
      <c r="I136" s="18">
        <v>1</v>
      </c>
    </row>
    <row r="137" spans="1:9" x14ac:dyDescent="0.25">
      <c r="A137" s="33"/>
      <c r="B137" s="16"/>
      <c r="C137" s="17">
        <v>0.64583333333333337</v>
      </c>
      <c r="D137" s="18" t="s">
        <v>5</v>
      </c>
      <c r="E137" s="18" t="s">
        <v>6</v>
      </c>
      <c r="F137" s="18" t="s">
        <v>31</v>
      </c>
      <c r="G137" s="18">
        <v>5</v>
      </c>
      <c r="H137" s="18" t="s">
        <v>8</v>
      </c>
      <c r="I137" s="18">
        <v>3</v>
      </c>
    </row>
    <row r="138" spans="1:9" x14ac:dyDescent="0.25">
      <c r="A138" s="33"/>
      <c r="B138" s="16"/>
      <c r="C138" s="17">
        <v>0.64583333333333337</v>
      </c>
      <c r="D138" s="18" t="s">
        <v>34</v>
      </c>
      <c r="E138" s="18" t="s">
        <v>6</v>
      </c>
      <c r="F138" s="18" t="s">
        <v>25</v>
      </c>
      <c r="G138" s="18">
        <v>0</v>
      </c>
      <c r="H138" s="18" t="s">
        <v>8</v>
      </c>
      <c r="I138" s="18">
        <v>6</v>
      </c>
    </row>
    <row r="139" spans="1:9" x14ac:dyDescent="0.25">
      <c r="A139" s="33"/>
      <c r="B139" s="16"/>
      <c r="C139" s="17">
        <v>0.64583333333333337</v>
      </c>
      <c r="D139" s="18" t="s">
        <v>37</v>
      </c>
      <c r="E139" s="18" t="s">
        <v>6</v>
      </c>
      <c r="F139" s="18" t="s">
        <v>26</v>
      </c>
      <c r="G139" s="18">
        <v>6</v>
      </c>
      <c r="H139" s="18" t="s">
        <v>8</v>
      </c>
      <c r="I139" s="18">
        <v>0</v>
      </c>
    </row>
    <row r="140" spans="1:9" x14ac:dyDescent="0.25">
      <c r="A140" s="33"/>
      <c r="B140" s="16"/>
      <c r="C140" s="17">
        <v>0.64583333333333337</v>
      </c>
      <c r="D140" s="18" t="s">
        <v>18</v>
      </c>
      <c r="E140" s="18" t="s">
        <v>6</v>
      </c>
      <c r="F140" s="18" t="s">
        <v>22</v>
      </c>
      <c r="G140" s="18">
        <v>4</v>
      </c>
      <c r="H140" s="18" t="s">
        <v>8</v>
      </c>
      <c r="I140" s="18">
        <v>0</v>
      </c>
    </row>
    <row r="141" spans="1:9" x14ac:dyDescent="0.25">
      <c r="A141" s="33"/>
      <c r="B141" s="16"/>
      <c r="C141" s="17">
        <v>0.64583333333333337</v>
      </c>
      <c r="D141" s="19" t="s">
        <v>39</v>
      </c>
      <c r="E141" s="18" t="s">
        <v>6</v>
      </c>
      <c r="F141" s="19" t="s">
        <v>23</v>
      </c>
      <c r="G141" s="18">
        <v>0</v>
      </c>
      <c r="H141" s="18" t="s">
        <v>8</v>
      </c>
      <c r="I141" s="18">
        <v>3</v>
      </c>
    </row>
    <row r="142" spans="1:9" x14ac:dyDescent="0.25">
      <c r="A142" s="33"/>
      <c r="B142" s="16"/>
      <c r="C142" s="17"/>
      <c r="D142" s="57" t="s">
        <v>42</v>
      </c>
      <c r="E142" s="18"/>
      <c r="F142" s="96" t="s">
        <v>27</v>
      </c>
      <c r="G142" s="110"/>
      <c r="H142" s="110"/>
      <c r="I142" s="110"/>
    </row>
    <row r="143" spans="1:9" x14ac:dyDescent="0.25">
      <c r="A143" s="58"/>
      <c r="B143" s="59"/>
      <c r="C143" s="3"/>
    </row>
    <row r="144" spans="1:9" x14ac:dyDescent="0.25">
      <c r="A144" s="58"/>
      <c r="B144" s="59"/>
      <c r="D144" s="13" t="s">
        <v>76</v>
      </c>
      <c r="E144" s="13"/>
      <c r="F144" s="14" t="s">
        <v>77</v>
      </c>
    </row>
    <row r="145" spans="1:9" x14ac:dyDescent="0.25">
      <c r="A145" s="15">
        <v>44482</v>
      </c>
      <c r="B145" s="16" t="s">
        <v>64</v>
      </c>
      <c r="C145" s="17">
        <v>0.83333333333333337</v>
      </c>
      <c r="D145" s="18" t="s">
        <v>5</v>
      </c>
      <c r="E145" s="18" t="s">
        <v>6</v>
      </c>
      <c r="F145" s="18" t="s">
        <v>26</v>
      </c>
      <c r="G145" s="18">
        <v>6</v>
      </c>
      <c r="H145" s="18" t="s">
        <v>8</v>
      </c>
      <c r="I145" s="18">
        <v>0</v>
      </c>
    </row>
    <row r="146" spans="1:9" x14ac:dyDescent="0.25">
      <c r="A146" s="58"/>
      <c r="B146" s="59"/>
      <c r="D146" s="13" t="s">
        <v>78</v>
      </c>
      <c r="E146" s="13"/>
      <c r="F146" s="14" t="s">
        <v>77</v>
      </c>
    </row>
    <row r="147" spans="1:9" x14ac:dyDescent="0.25">
      <c r="A147" s="15">
        <v>44482</v>
      </c>
      <c r="B147" s="16" t="s">
        <v>64</v>
      </c>
      <c r="C147" s="17">
        <v>0.83333333333333337</v>
      </c>
      <c r="D147" s="18" t="s">
        <v>43</v>
      </c>
      <c r="E147" s="18" t="s">
        <v>6</v>
      </c>
      <c r="F147" s="19" t="s">
        <v>23</v>
      </c>
      <c r="G147" s="18">
        <v>2</v>
      </c>
      <c r="H147" s="18" t="s">
        <v>8</v>
      </c>
      <c r="I147" s="18">
        <v>5</v>
      </c>
    </row>
    <row r="148" spans="1:9" x14ac:dyDescent="0.25">
      <c r="A148" s="58"/>
      <c r="B148" s="59"/>
      <c r="F148" s="58"/>
    </row>
    <row r="149" spans="1:9" x14ac:dyDescent="0.25">
      <c r="A149" s="58"/>
      <c r="B149" s="59"/>
      <c r="D149" s="13" t="s">
        <v>79</v>
      </c>
      <c r="E149" s="13"/>
      <c r="F149" s="14">
        <v>44486</v>
      </c>
    </row>
    <row r="150" spans="1:9" x14ac:dyDescent="0.25">
      <c r="A150" s="15">
        <v>44485</v>
      </c>
      <c r="B150" s="16" t="s">
        <v>48</v>
      </c>
      <c r="C150" s="17">
        <v>0.6875</v>
      </c>
      <c r="D150" s="18" t="s">
        <v>5</v>
      </c>
      <c r="E150" s="18" t="s">
        <v>6</v>
      </c>
      <c r="F150" s="18" t="s">
        <v>43</v>
      </c>
      <c r="G150" s="18">
        <v>6</v>
      </c>
      <c r="H150" s="18" t="s">
        <v>8</v>
      </c>
      <c r="I150" s="18">
        <v>5</v>
      </c>
    </row>
    <row r="151" spans="1:9" x14ac:dyDescent="0.25">
      <c r="A151" s="33"/>
      <c r="B151" s="16"/>
      <c r="C151" s="17">
        <v>0.64583333333333337</v>
      </c>
      <c r="D151" s="18" t="s">
        <v>22</v>
      </c>
      <c r="E151" s="18" t="s">
        <v>6</v>
      </c>
      <c r="F151" s="19" t="s">
        <v>39</v>
      </c>
      <c r="G151" s="18">
        <v>2</v>
      </c>
      <c r="H151" s="18" t="s">
        <v>8</v>
      </c>
      <c r="I151" s="18">
        <v>2</v>
      </c>
    </row>
    <row r="152" spans="1:9" x14ac:dyDescent="0.25">
      <c r="A152" s="33"/>
      <c r="B152" s="16"/>
      <c r="C152" s="17">
        <v>0.64583333333333337</v>
      </c>
      <c r="D152" s="18" t="s">
        <v>26</v>
      </c>
      <c r="E152" s="18" t="s">
        <v>6</v>
      </c>
      <c r="F152" s="18" t="s">
        <v>18</v>
      </c>
      <c r="G152" s="18">
        <v>0</v>
      </c>
      <c r="H152" s="18" t="s">
        <v>8</v>
      </c>
      <c r="I152" s="18">
        <v>5</v>
      </c>
    </row>
    <row r="153" spans="1:9" x14ac:dyDescent="0.25">
      <c r="A153" s="33"/>
      <c r="B153" s="16"/>
      <c r="C153" s="17">
        <v>0.64583333333333337</v>
      </c>
      <c r="D153" s="18" t="s">
        <v>25</v>
      </c>
      <c r="E153" s="18" t="s">
        <v>6</v>
      </c>
      <c r="F153" s="18" t="s">
        <v>37</v>
      </c>
      <c r="G153" s="18">
        <v>3</v>
      </c>
      <c r="H153" s="18" t="s">
        <v>8</v>
      </c>
      <c r="I153" s="18">
        <v>2</v>
      </c>
    </row>
    <row r="154" spans="1:9" x14ac:dyDescent="0.25">
      <c r="A154" s="33"/>
      <c r="B154" s="16"/>
      <c r="C154" s="17">
        <v>0.64583333333333337</v>
      </c>
      <c r="D154" s="18" t="s">
        <v>31</v>
      </c>
      <c r="E154" s="18" t="s">
        <v>6</v>
      </c>
      <c r="F154" s="18" t="s">
        <v>34</v>
      </c>
      <c r="G154" s="18">
        <v>3</v>
      </c>
      <c r="H154" s="18" t="s">
        <v>8</v>
      </c>
      <c r="I154" s="18">
        <v>0</v>
      </c>
    </row>
    <row r="155" spans="1:9" x14ac:dyDescent="0.25">
      <c r="A155" s="33"/>
      <c r="B155" s="16"/>
      <c r="C155" s="17">
        <v>0.64583333333333337</v>
      </c>
      <c r="D155" s="19" t="s">
        <v>7</v>
      </c>
      <c r="E155" s="18" t="s">
        <v>6</v>
      </c>
      <c r="F155" s="18" t="s">
        <v>35</v>
      </c>
      <c r="G155" s="18">
        <v>1</v>
      </c>
      <c r="H155" s="18" t="s">
        <v>8</v>
      </c>
      <c r="I155" s="18">
        <v>1</v>
      </c>
    </row>
    <row r="156" spans="1:9" x14ac:dyDescent="0.25">
      <c r="A156" s="33"/>
      <c r="B156" s="16"/>
      <c r="C156" s="17">
        <v>0.64583333333333337</v>
      </c>
      <c r="D156" s="18" t="s">
        <v>21</v>
      </c>
      <c r="E156" s="18" t="s">
        <v>6</v>
      </c>
      <c r="F156" s="18" t="s">
        <v>19</v>
      </c>
      <c r="G156" s="18">
        <v>0</v>
      </c>
      <c r="H156" s="18" t="s">
        <v>8</v>
      </c>
      <c r="I156" s="18">
        <v>0</v>
      </c>
    </row>
    <row r="157" spans="1:9" x14ac:dyDescent="0.25">
      <c r="A157" s="33"/>
      <c r="B157" s="16"/>
      <c r="C157" s="17">
        <v>0.64583333333333337</v>
      </c>
      <c r="D157" s="19" t="s">
        <v>27</v>
      </c>
      <c r="E157" s="18" t="s">
        <v>6</v>
      </c>
      <c r="F157" s="18" t="s">
        <v>40</v>
      </c>
      <c r="G157" s="18">
        <v>1</v>
      </c>
      <c r="H157" s="18" t="s">
        <v>8</v>
      </c>
      <c r="I157" s="18">
        <v>0</v>
      </c>
    </row>
    <row r="158" spans="1:9" x14ac:dyDescent="0.25">
      <c r="A158" s="33"/>
      <c r="B158" s="16"/>
      <c r="C158" s="17"/>
      <c r="D158" s="57" t="s">
        <v>42</v>
      </c>
      <c r="E158" s="18"/>
      <c r="F158" s="96" t="s">
        <v>23</v>
      </c>
      <c r="G158" s="110"/>
      <c r="H158" s="110"/>
      <c r="I158" s="110"/>
    </row>
    <row r="159" spans="1:9" x14ac:dyDescent="0.25">
      <c r="A159" s="58"/>
      <c r="B159" s="59"/>
      <c r="C159" s="3"/>
    </row>
    <row r="160" spans="1:9" x14ac:dyDescent="0.25">
      <c r="A160" s="58"/>
      <c r="B160" s="59"/>
      <c r="D160" s="13" t="s">
        <v>80</v>
      </c>
      <c r="E160" s="13"/>
      <c r="F160" s="14" t="s">
        <v>81</v>
      </c>
    </row>
    <row r="161" spans="1:9" x14ac:dyDescent="0.25">
      <c r="A161" s="15">
        <v>44489</v>
      </c>
      <c r="B161" s="16" t="s">
        <v>64</v>
      </c>
      <c r="C161" s="17">
        <v>0.83333333333333337</v>
      </c>
      <c r="D161" s="18" t="s">
        <v>30</v>
      </c>
      <c r="E161" s="18" t="s">
        <v>6</v>
      </c>
      <c r="F161" s="18" t="s">
        <v>37</v>
      </c>
      <c r="G161" s="18">
        <v>2</v>
      </c>
      <c r="H161" s="18" t="s">
        <v>8</v>
      </c>
      <c r="I161" s="18">
        <v>2</v>
      </c>
    </row>
    <row r="162" spans="1:9" x14ac:dyDescent="0.25">
      <c r="A162" s="58"/>
      <c r="B162" s="59"/>
      <c r="D162" s="13" t="s">
        <v>76</v>
      </c>
      <c r="E162" s="13"/>
      <c r="F162" s="14" t="s">
        <v>81</v>
      </c>
    </row>
    <row r="163" spans="1:9" x14ac:dyDescent="0.25">
      <c r="A163" s="15">
        <v>44489</v>
      </c>
      <c r="B163" s="16" t="s">
        <v>64</v>
      </c>
      <c r="C163" s="17">
        <v>0.83333333333333337</v>
      </c>
      <c r="D163" s="18" t="s">
        <v>43</v>
      </c>
      <c r="E163" s="18" t="s">
        <v>6</v>
      </c>
      <c r="F163" s="18" t="s">
        <v>33</v>
      </c>
      <c r="G163" s="18">
        <v>1</v>
      </c>
      <c r="H163" s="18" t="s">
        <v>8</v>
      </c>
      <c r="I163" s="18">
        <v>2</v>
      </c>
    </row>
    <row r="164" spans="1:9" x14ac:dyDescent="0.25">
      <c r="A164" s="58"/>
      <c r="B164" s="59"/>
      <c r="D164" s="13" t="s">
        <v>78</v>
      </c>
      <c r="E164" s="13"/>
      <c r="F164" s="14" t="s">
        <v>81</v>
      </c>
    </row>
    <row r="165" spans="1:9" x14ac:dyDescent="0.25">
      <c r="A165" s="15">
        <v>44489</v>
      </c>
      <c r="B165" s="16" t="s">
        <v>64</v>
      </c>
      <c r="C165" s="17">
        <v>0.83333333333333337</v>
      </c>
      <c r="D165" s="18" t="s">
        <v>21</v>
      </c>
      <c r="E165" s="18" t="s">
        <v>6</v>
      </c>
      <c r="F165" s="18" t="s">
        <v>26</v>
      </c>
      <c r="G165" s="18">
        <v>11</v>
      </c>
      <c r="H165" s="18" t="s">
        <v>8</v>
      </c>
      <c r="I165" s="18">
        <v>0</v>
      </c>
    </row>
    <row r="166" spans="1:9" x14ac:dyDescent="0.25">
      <c r="A166" s="58"/>
      <c r="B166" s="59"/>
      <c r="F166" s="58"/>
    </row>
    <row r="167" spans="1:9" x14ac:dyDescent="0.25">
      <c r="A167" s="58"/>
      <c r="B167" s="59"/>
      <c r="D167" s="13" t="s">
        <v>82</v>
      </c>
      <c r="E167" s="13"/>
      <c r="F167" s="14">
        <v>44493</v>
      </c>
    </row>
    <row r="168" spans="1:9" x14ac:dyDescent="0.25">
      <c r="A168" s="15">
        <v>44492</v>
      </c>
      <c r="B168" s="16" t="s">
        <v>48</v>
      </c>
      <c r="C168" s="17">
        <v>0.79166666666666663</v>
      </c>
      <c r="D168" s="18" t="s">
        <v>43</v>
      </c>
      <c r="E168" s="18" t="s">
        <v>6</v>
      </c>
      <c r="F168" s="19" t="s">
        <v>7</v>
      </c>
      <c r="G168" s="18">
        <v>6</v>
      </c>
      <c r="H168" s="18" t="s">
        <v>8</v>
      </c>
      <c r="I168" s="18">
        <v>2</v>
      </c>
    </row>
    <row r="169" spans="1:9" x14ac:dyDescent="0.25">
      <c r="A169" s="33"/>
      <c r="B169" s="16"/>
      <c r="C169" s="17">
        <v>0.64583333333333337</v>
      </c>
      <c r="D169" s="18" t="s">
        <v>40</v>
      </c>
      <c r="E169" s="18" t="s">
        <v>6</v>
      </c>
      <c r="F169" s="19" t="s">
        <v>23</v>
      </c>
      <c r="G169" s="18">
        <v>1</v>
      </c>
      <c r="H169" s="18" t="s">
        <v>8</v>
      </c>
      <c r="I169" s="18">
        <v>3</v>
      </c>
    </row>
    <row r="170" spans="1:9" x14ac:dyDescent="0.25">
      <c r="A170" s="33"/>
      <c r="B170" s="16"/>
      <c r="C170" s="17">
        <v>0.64583333333333337</v>
      </c>
      <c r="D170" s="18" t="s">
        <v>19</v>
      </c>
      <c r="E170" s="18" t="s">
        <v>6</v>
      </c>
      <c r="F170" s="19" t="s">
        <v>27</v>
      </c>
      <c r="G170" s="18">
        <v>3</v>
      </c>
      <c r="H170" s="18" t="s">
        <v>8</v>
      </c>
      <c r="I170" s="18">
        <v>0</v>
      </c>
    </row>
    <row r="171" spans="1:9" x14ac:dyDescent="0.25">
      <c r="A171" s="33"/>
      <c r="B171" s="16"/>
      <c r="C171" s="17">
        <v>0.64583333333333337</v>
      </c>
      <c r="D171" s="18" t="s">
        <v>33</v>
      </c>
      <c r="E171" s="18" t="s">
        <v>6</v>
      </c>
      <c r="F171" s="18" t="s">
        <v>21</v>
      </c>
      <c r="G171" s="18">
        <v>0</v>
      </c>
      <c r="H171" s="18" t="s">
        <v>8</v>
      </c>
      <c r="I171" s="18">
        <v>6</v>
      </c>
    </row>
    <row r="172" spans="1:9" x14ac:dyDescent="0.25">
      <c r="A172" s="33"/>
      <c r="B172" s="16"/>
      <c r="C172" s="17">
        <v>0.64583333333333337</v>
      </c>
      <c r="D172" s="18" t="s">
        <v>35</v>
      </c>
      <c r="E172" s="18" t="s">
        <v>6</v>
      </c>
      <c r="F172" s="18" t="s">
        <v>30</v>
      </c>
      <c r="G172" s="18">
        <v>1</v>
      </c>
      <c r="H172" s="18" t="s">
        <v>8</v>
      </c>
      <c r="I172" s="18">
        <v>2</v>
      </c>
    </row>
    <row r="173" spans="1:9" x14ac:dyDescent="0.25">
      <c r="A173" s="33"/>
      <c r="B173" s="16"/>
      <c r="C173" s="17">
        <v>0.64583333333333337</v>
      </c>
      <c r="D173" s="18" t="s">
        <v>34</v>
      </c>
      <c r="E173" s="18" t="s">
        <v>6</v>
      </c>
      <c r="F173" s="18" t="s">
        <v>5</v>
      </c>
      <c r="G173" s="18">
        <v>0</v>
      </c>
      <c r="H173" s="18" t="s">
        <v>8</v>
      </c>
      <c r="I173" s="18">
        <v>1</v>
      </c>
    </row>
    <row r="174" spans="1:9" x14ac:dyDescent="0.25">
      <c r="A174" s="33"/>
      <c r="B174" s="16"/>
      <c r="C174" s="17">
        <v>0.64583333333333337</v>
      </c>
      <c r="D174" s="18" t="s">
        <v>37</v>
      </c>
      <c r="E174" s="18" t="s">
        <v>6</v>
      </c>
      <c r="F174" s="18" t="s">
        <v>31</v>
      </c>
      <c r="G174" s="18">
        <v>5</v>
      </c>
      <c r="H174" s="18" t="s">
        <v>8</v>
      </c>
      <c r="I174" s="18">
        <v>2</v>
      </c>
    </row>
    <row r="175" spans="1:9" x14ac:dyDescent="0.25">
      <c r="A175" s="33"/>
      <c r="B175" s="16"/>
      <c r="C175" s="17">
        <v>0.64583333333333337</v>
      </c>
      <c r="D175" s="18" t="s">
        <v>18</v>
      </c>
      <c r="E175" s="18" t="s">
        <v>6</v>
      </c>
      <c r="F175" s="18" t="s">
        <v>25</v>
      </c>
      <c r="G175" s="18">
        <v>2</v>
      </c>
      <c r="H175" s="18" t="s">
        <v>8</v>
      </c>
      <c r="I175" s="18">
        <v>2</v>
      </c>
    </row>
    <row r="176" spans="1:9" x14ac:dyDescent="0.25">
      <c r="A176" s="33"/>
      <c r="B176" s="16"/>
      <c r="C176" s="17">
        <v>0.64583333333333337</v>
      </c>
      <c r="D176" s="19" t="s">
        <v>39</v>
      </c>
      <c r="E176" s="18" t="s">
        <v>6</v>
      </c>
      <c r="F176" s="18" t="s">
        <v>26</v>
      </c>
      <c r="G176" s="18">
        <v>0</v>
      </c>
      <c r="H176" s="18" t="s">
        <v>8</v>
      </c>
      <c r="I176" s="18">
        <v>1</v>
      </c>
    </row>
    <row r="177" spans="1:12" x14ac:dyDescent="0.25">
      <c r="A177" s="33"/>
      <c r="B177" s="16"/>
      <c r="C177" s="17"/>
      <c r="D177" s="57" t="s">
        <v>42</v>
      </c>
      <c r="E177" s="18"/>
      <c r="F177" s="57" t="s">
        <v>22</v>
      </c>
      <c r="G177" s="110"/>
      <c r="H177" s="110"/>
      <c r="I177" s="110"/>
    </row>
    <row r="178" spans="1:12" x14ac:dyDescent="0.25">
      <c r="A178" s="58"/>
      <c r="B178" s="59"/>
      <c r="F178" s="58"/>
    </row>
    <row r="179" spans="1:12" x14ac:dyDescent="0.25">
      <c r="A179" s="58"/>
      <c r="B179" s="59"/>
      <c r="D179" s="13" t="s">
        <v>83</v>
      </c>
      <c r="E179" s="13"/>
      <c r="F179" s="14" t="s">
        <v>84</v>
      </c>
    </row>
    <row r="180" spans="1:12" x14ac:dyDescent="0.25">
      <c r="A180" s="15">
        <v>44495</v>
      </c>
      <c r="B180" s="16" t="s">
        <v>85</v>
      </c>
      <c r="C180" s="17">
        <v>0.8125</v>
      </c>
      <c r="D180" s="19" t="s">
        <v>23</v>
      </c>
      <c r="E180" s="18" t="s">
        <v>6</v>
      </c>
      <c r="F180" s="19" t="s">
        <v>27</v>
      </c>
      <c r="G180" s="18">
        <v>6</v>
      </c>
      <c r="H180" s="18" t="s">
        <v>8</v>
      </c>
      <c r="I180" s="18">
        <v>1</v>
      </c>
    </row>
    <row r="181" spans="1:12" x14ac:dyDescent="0.25">
      <c r="A181" s="93">
        <v>44496</v>
      </c>
      <c r="B181" s="16" t="s">
        <v>64</v>
      </c>
      <c r="C181" s="17">
        <v>0.79166666666666663</v>
      </c>
      <c r="D181" s="18" t="s">
        <v>34</v>
      </c>
      <c r="E181" s="18" t="s">
        <v>6</v>
      </c>
      <c r="F181" s="18" t="s">
        <v>19</v>
      </c>
      <c r="G181" s="18">
        <v>0</v>
      </c>
      <c r="H181" s="18" t="s">
        <v>8</v>
      </c>
      <c r="I181" s="18">
        <v>2</v>
      </c>
    </row>
    <row r="182" spans="1:12" x14ac:dyDescent="0.25">
      <c r="A182" s="93">
        <v>44496</v>
      </c>
      <c r="B182" s="16" t="s">
        <v>64</v>
      </c>
      <c r="C182" s="17">
        <v>0.83333333333333337</v>
      </c>
      <c r="D182" s="18" t="s">
        <v>26</v>
      </c>
      <c r="E182" s="18" t="s">
        <v>6</v>
      </c>
      <c r="F182" s="18" t="s">
        <v>30</v>
      </c>
      <c r="G182" s="18">
        <v>1</v>
      </c>
      <c r="H182" s="18" t="s">
        <v>8</v>
      </c>
      <c r="I182" s="18">
        <v>1</v>
      </c>
    </row>
    <row r="183" spans="1:12" x14ac:dyDescent="0.25">
      <c r="A183" s="93">
        <v>44496</v>
      </c>
      <c r="B183" s="16" t="s">
        <v>64</v>
      </c>
      <c r="C183" s="17">
        <v>0.83333333333333337</v>
      </c>
      <c r="D183" s="18" t="s">
        <v>31</v>
      </c>
      <c r="E183" s="18" t="s">
        <v>6</v>
      </c>
      <c r="F183" s="18" t="s">
        <v>35</v>
      </c>
      <c r="G183" s="18">
        <v>5</v>
      </c>
      <c r="H183" s="18" t="s">
        <v>8</v>
      </c>
      <c r="I183" s="18">
        <v>0</v>
      </c>
    </row>
    <row r="184" spans="1:12" x14ac:dyDescent="0.25">
      <c r="A184" s="93">
        <v>44496</v>
      </c>
      <c r="B184" s="16" t="s">
        <v>64</v>
      </c>
      <c r="C184" s="17">
        <v>0.83333333333333337</v>
      </c>
      <c r="D184" s="18" t="s">
        <v>5</v>
      </c>
      <c r="E184" s="18" t="s">
        <v>6</v>
      </c>
      <c r="F184" s="18" t="s">
        <v>33</v>
      </c>
      <c r="G184" s="18">
        <v>2</v>
      </c>
      <c r="H184" s="18" t="s">
        <v>8</v>
      </c>
      <c r="I184" s="18">
        <v>0</v>
      </c>
    </row>
    <row r="185" spans="1:12" x14ac:dyDescent="0.25">
      <c r="A185" s="93">
        <v>44496</v>
      </c>
      <c r="B185" s="16" t="s">
        <v>64</v>
      </c>
      <c r="C185" s="17">
        <v>0.83333333333333337</v>
      </c>
      <c r="D185" s="18" t="s">
        <v>43</v>
      </c>
      <c r="E185" s="18" t="s">
        <v>6</v>
      </c>
      <c r="F185" s="19" t="s">
        <v>39</v>
      </c>
      <c r="G185" s="18">
        <v>1</v>
      </c>
      <c r="H185" s="18" t="s">
        <v>8</v>
      </c>
      <c r="I185" s="18">
        <v>1</v>
      </c>
      <c r="L185" s="9"/>
    </row>
    <row r="186" spans="1:12" x14ac:dyDescent="0.25">
      <c r="A186" s="93">
        <v>44496</v>
      </c>
      <c r="B186" s="16" t="s">
        <v>64</v>
      </c>
      <c r="C186" s="17">
        <v>0.84375</v>
      </c>
      <c r="D186" s="18" t="s">
        <v>37</v>
      </c>
      <c r="E186" s="18" t="s">
        <v>6</v>
      </c>
      <c r="F186" s="18" t="s">
        <v>40</v>
      </c>
      <c r="G186" s="18">
        <v>5</v>
      </c>
      <c r="H186" s="18" t="s">
        <v>8</v>
      </c>
      <c r="I186" s="18">
        <v>0</v>
      </c>
    </row>
    <row r="187" spans="1:12" x14ac:dyDescent="0.25">
      <c r="A187" s="97">
        <v>44497</v>
      </c>
      <c r="B187" s="16" t="s">
        <v>56</v>
      </c>
      <c r="C187" s="17">
        <v>0.85416666666666663</v>
      </c>
      <c r="D187" s="18" t="s">
        <v>22</v>
      </c>
      <c r="E187" s="18" t="s">
        <v>6</v>
      </c>
      <c r="F187" s="18" t="s">
        <v>21</v>
      </c>
      <c r="G187" s="18">
        <v>0</v>
      </c>
      <c r="H187" s="18" t="s">
        <v>8</v>
      </c>
      <c r="I187" s="18">
        <v>6</v>
      </c>
    </row>
    <row r="188" spans="1:12" x14ac:dyDescent="0.25">
      <c r="A188" s="33"/>
      <c r="B188" s="16"/>
      <c r="C188" s="17"/>
      <c r="D188" s="57" t="s">
        <v>42</v>
      </c>
      <c r="E188" s="18"/>
      <c r="F188" s="57" t="s">
        <v>18</v>
      </c>
      <c r="G188" s="110"/>
      <c r="H188" s="110"/>
      <c r="I188" s="110"/>
    </row>
    <row r="190" spans="1:12" x14ac:dyDescent="0.25">
      <c r="A190" s="58"/>
      <c r="B190" s="59"/>
      <c r="D190" s="13" t="s">
        <v>86</v>
      </c>
      <c r="E190" s="13"/>
      <c r="F190" s="14">
        <v>44500</v>
      </c>
    </row>
    <row r="191" spans="1:12" x14ac:dyDescent="0.25">
      <c r="A191" s="33"/>
      <c r="B191" s="16"/>
      <c r="C191" s="17">
        <v>0.64583333333333337</v>
      </c>
      <c r="D191" s="18" t="s">
        <v>22</v>
      </c>
      <c r="E191" s="18" t="s">
        <v>6</v>
      </c>
      <c r="F191" s="18" t="s">
        <v>40</v>
      </c>
      <c r="G191" s="18">
        <v>0</v>
      </c>
      <c r="H191" s="18" t="s">
        <v>8</v>
      </c>
      <c r="I191" s="18">
        <v>3</v>
      </c>
    </row>
    <row r="192" spans="1:12" x14ac:dyDescent="0.25">
      <c r="A192" s="33"/>
      <c r="B192" s="16"/>
      <c r="C192" s="17">
        <v>0.64583333333333337</v>
      </c>
      <c r="D192" s="18" t="s">
        <v>25</v>
      </c>
      <c r="E192" s="18" t="s">
        <v>6</v>
      </c>
      <c r="F192" s="19" t="s">
        <v>39</v>
      </c>
      <c r="G192" s="18">
        <v>5</v>
      </c>
      <c r="H192" s="18" t="s">
        <v>8</v>
      </c>
      <c r="I192" s="18">
        <v>0</v>
      </c>
    </row>
    <row r="193" spans="1:9" x14ac:dyDescent="0.25">
      <c r="A193" s="33"/>
      <c r="B193" s="16"/>
      <c r="C193" s="17">
        <v>0.64583333333333337</v>
      </c>
      <c r="D193" s="18" t="s">
        <v>31</v>
      </c>
      <c r="E193" s="18" t="s">
        <v>6</v>
      </c>
      <c r="F193" s="18" t="s">
        <v>18</v>
      </c>
      <c r="G193" s="18">
        <v>3</v>
      </c>
      <c r="H193" s="18" t="s">
        <v>8</v>
      </c>
      <c r="I193" s="18">
        <v>3</v>
      </c>
    </row>
    <row r="194" spans="1:9" x14ac:dyDescent="0.25">
      <c r="A194" s="33"/>
      <c r="B194" s="16"/>
      <c r="C194" s="17">
        <v>0.64583333333333337</v>
      </c>
      <c r="D194" s="18" t="s">
        <v>5</v>
      </c>
      <c r="E194" s="18" t="s">
        <v>6</v>
      </c>
      <c r="F194" s="18" t="s">
        <v>37</v>
      </c>
      <c r="G194" s="18">
        <v>2</v>
      </c>
      <c r="H194" s="18" t="s">
        <v>8</v>
      </c>
      <c r="I194" s="18">
        <v>2</v>
      </c>
    </row>
    <row r="195" spans="1:9" x14ac:dyDescent="0.25">
      <c r="A195" s="33"/>
      <c r="B195" s="16"/>
      <c r="C195" s="17">
        <v>0.64583333333333337</v>
      </c>
      <c r="D195" s="18" t="s">
        <v>34</v>
      </c>
      <c r="E195" s="18" t="s">
        <v>6</v>
      </c>
      <c r="F195" s="18" t="s">
        <v>43</v>
      </c>
      <c r="G195" s="18">
        <v>1</v>
      </c>
      <c r="H195" s="18" t="s">
        <v>8</v>
      </c>
      <c r="I195" s="18">
        <v>3</v>
      </c>
    </row>
    <row r="196" spans="1:9" x14ac:dyDescent="0.25">
      <c r="A196" s="33"/>
      <c r="B196" s="16"/>
      <c r="C196" s="17">
        <v>0.64583333333333337</v>
      </c>
      <c r="D196" s="18" t="s">
        <v>30</v>
      </c>
      <c r="E196" s="18" t="s">
        <v>6</v>
      </c>
      <c r="F196" s="19" t="s">
        <v>7</v>
      </c>
      <c r="G196" s="18">
        <v>1</v>
      </c>
      <c r="H196" s="18" t="s">
        <v>8</v>
      </c>
      <c r="I196" s="18">
        <v>1</v>
      </c>
    </row>
    <row r="197" spans="1:9" x14ac:dyDescent="0.25">
      <c r="A197" s="33"/>
      <c r="B197" s="16"/>
      <c r="C197" s="17">
        <v>0.64583333333333337</v>
      </c>
      <c r="D197" s="18" t="s">
        <v>21</v>
      </c>
      <c r="E197" s="18" t="s">
        <v>6</v>
      </c>
      <c r="F197" s="18" t="s">
        <v>35</v>
      </c>
      <c r="G197" s="18">
        <v>5</v>
      </c>
      <c r="H197" s="18" t="s">
        <v>8</v>
      </c>
      <c r="I197" s="18">
        <v>1</v>
      </c>
    </row>
    <row r="198" spans="1:9" x14ac:dyDescent="0.25">
      <c r="A198" s="33"/>
      <c r="B198" s="16"/>
      <c r="C198" s="17">
        <v>0.64583333333333337</v>
      </c>
      <c r="D198" s="19" t="s">
        <v>27</v>
      </c>
      <c r="E198" s="18" t="s">
        <v>6</v>
      </c>
      <c r="F198" s="18" t="s">
        <v>33</v>
      </c>
      <c r="G198" s="18">
        <v>1</v>
      </c>
      <c r="H198" s="18" t="s">
        <v>8</v>
      </c>
      <c r="I198" s="18">
        <v>1</v>
      </c>
    </row>
    <row r="199" spans="1:9" x14ac:dyDescent="0.25">
      <c r="A199" s="33"/>
      <c r="B199" s="16"/>
      <c r="C199" s="17">
        <v>0.64583333333333337</v>
      </c>
      <c r="D199" s="19" t="s">
        <v>23</v>
      </c>
      <c r="E199" s="18" t="s">
        <v>6</v>
      </c>
      <c r="F199" s="18" t="s">
        <v>19</v>
      </c>
      <c r="G199" s="18">
        <v>2</v>
      </c>
      <c r="H199" s="18" t="s">
        <v>8</v>
      </c>
      <c r="I199" s="18">
        <v>2</v>
      </c>
    </row>
    <row r="200" spans="1:9" x14ac:dyDescent="0.25">
      <c r="A200" s="33"/>
      <c r="B200" s="16"/>
      <c r="C200" s="17"/>
      <c r="D200" s="57" t="s">
        <v>42</v>
      </c>
      <c r="E200" s="18"/>
      <c r="F200" s="57" t="s">
        <v>26</v>
      </c>
      <c r="G200" s="110"/>
      <c r="H200" s="110"/>
      <c r="I200" s="110"/>
    </row>
    <row r="202" spans="1:9" x14ac:dyDescent="0.25">
      <c r="A202" s="58"/>
      <c r="B202" s="59"/>
      <c r="D202" s="13" t="s">
        <v>87</v>
      </c>
      <c r="E202" s="13"/>
      <c r="F202" s="14" t="s">
        <v>88</v>
      </c>
    </row>
    <row r="203" spans="1:9" x14ac:dyDescent="0.25">
      <c r="A203" s="15">
        <v>44503</v>
      </c>
      <c r="B203" s="16" t="s">
        <v>64</v>
      </c>
      <c r="C203" s="17">
        <v>0.83333333333333337</v>
      </c>
      <c r="D203" s="18" t="s">
        <v>26</v>
      </c>
      <c r="E203" s="18" t="s">
        <v>6</v>
      </c>
      <c r="F203" s="18" t="s">
        <v>34</v>
      </c>
      <c r="G203" s="18">
        <v>2</v>
      </c>
      <c r="H203" s="18" t="s">
        <v>8</v>
      </c>
      <c r="I203" s="18">
        <v>0</v>
      </c>
    </row>
    <row r="204" spans="1:9" x14ac:dyDescent="0.25">
      <c r="A204" s="58"/>
      <c r="B204" s="59"/>
    </row>
    <row r="205" spans="1:9" x14ac:dyDescent="0.25">
      <c r="A205" s="58"/>
      <c r="B205" s="59"/>
      <c r="D205" s="13" t="s">
        <v>89</v>
      </c>
      <c r="E205" s="13"/>
      <c r="F205" s="14">
        <v>44507</v>
      </c>
    </row>
    <row r="206" spans="1:9" x14ac:dyDescent="0.25">
      <c r="A206" s="15">
        <v>44505</v>
      </c>
      <c r="B206" s="16" t="s">
        <v>4</v>
      </c>
      <c r="C206" s="17">
        <v>0.83333333333333337</v>
      </c>
      <c r="D206" s="18" t="s">
        <v>40</v>
      </c>
      <c r="E206" s="18" t="s">
        <v>6</v>
      </c>
      <c r="F206" s="18" t="s">
        <v>26</v>
      </c>
      <c r="G206" s="18">
        <v>2</v>
      </c>
      <c r="H206" s="18" t="s">
        <v>8</v>
      </c>
      <c r="I206" s="18">
        <v>0</v>
      </c>
    </row>
    <row r="207" spans="1:9" x14ac:dyDescent="0.25">
      <c r="A207" s="15">
        <v>44506</v>
      </c>
      <c r="B207" s="16" t="s">
        <v>48</v>
      </c>
      <c r="C207" s="17">
        <v>0.79166666666666663</v>
      </c>
      <c r="D207" s="18" t="s">
        <v>43</v>
      </c>
      <c r="E207" s="18" t="s">
        <v>6</v>
      </c>
      <c r="F207" s="18" t="s">
        <v>30</v>
      </c>
      <c r="G207" s="18">
        <v>2</v>
      </c>
      <c r="H207" s="18" t="s">
        <v>8</v>
      </c>
      <c r="I207" s="18">
        <v>3</v>
      </c>
    </row>
    <row r="208" spans="1:9" x14ac:dyDescent="0.25">
      <c r="A208" s="33"/>
      <c r="B208" s="16"/>
      <c r="C208" s="17">
        <v>0.625</v>
      </c>
      <c r="D208" s="18" t="s">
        <v>19</v>
      </c>
      <c r="E208" s="18" t="s">
        <v>6</v>
      </c>
      <c r="F208" s="18" t="s">
        <v>22</v>
      </c>
      <c r="G208" s="18">
        <v>3</v>
      </c>
      <c r="H208" s="18" t="s">
        <v>8</v>
      </c>
      <c r="I208" s="18">
        <v>3</v>
      </c>
    </row>
    <row r="209" spans="1:9" x14ac:dyDescent="0.25">
      <c r="A209" s="33"/>
      <c r="B209" s="16"/>
      <c r="C209" s="17">
        <v>0.64583333333333337</v>
      </c>
      <c r="D209" s="18" t="s">
        <v>33</v>
      </c>
      <c r="E209" s="18" t="s">
        <v>6</v>
      </c>
      <c r="F209" s="19" t="s">
        <v>23</v>
      </c>
      <c r="G209" s="18">
        <v>3</v>
      </c>
      <c r="H209" s="18" t="s">
        <v>8</v>
      </c>
      <c r="I209" s="18">
        <v>4</v>
      </c>
    </row>
    <row r="210" spans="1:9" x14ac:dyDescent="0.25">
      <c r="A210" s="33"/>
      <c r="B210" s="16"/>
      <c r="C210" s="17">
        <v>0.625</v>
      </c>
      <c r="D210" s="18" t="s">
        <v>35</v>
      </c>
      <c r="E210" s="18" t="s">
        <v>6</v>
      </c>
      <c r="F210" s="19" t="s">
        <v>27</v>
      </c>
      <c r="G210" s="18">
        <v>1</v>
      </c>
      <c r="H210" s="18" t="s">
        <v>8</v>
      </c>
      <c r="I210" s="18">
        <v>1</v>
      </c>
    </row>
    <row r="211" spans="1:9" x14ac:dyDescent="0.25">
      <c r="A211" s="33"/>
      <c r="B211" s="16"/>
      <c r="C211" s="17">
        <v>0.625</v>
      </c>
      <c r="D211" s="19" t="s">
        <v>7</v>
      </c>
      <c r="E211" s="18" t="s">
        <v>6</v>
      </c>
      <c r="F211" s="18" t="s">
        <v>21</v>
      </c>
      <c r="G211" s="18">
        <v>1</v>
      </c>
      <c r="H211" s="18" t="s">
        <v>8</v>
      </c>
      <c r="I211" s="18">
        <v>5</v>
      </c>
    </row>
    <row r="212" spans="1:9" x14ac:dyDescent="0.25">
      <c r="A212" s="33"/>
      <c r="B212" s="16"/>
      <c r="C212" s="17">
        <v>0.625</v>
      </c>
      <c r="D212" s="18" t="s">
        <v>18</v>
      </c>
      <c r="E212" s="18" t="s">
        <v>6</v>
      </c>
      <c r="F212" s="18" t="s">
        <v>5</v>
      </c>
      <c r="G212" s="18">
        <v>2</v>
      </c>
      <c r="H212" s="18" t="s">
        <v>8</v>
      </c>
      <c r="I212" s="18">
        <v>3</v>
      </c>
    </row>
    <row r="213" spans="1:9" x14ac:dyDescent="0.25">
      <c r="A213" s="33"/>
      <c r="B213" s="16"/>
      <c r="C213" s="17">
        <v>0.625</v>
      </c>
      <c r="D213" s="19" t="s">
        <v>39</v>
      </c>
      <c r="E213" s="18" t="s">
        <v>6</v>
      </c>
      <c r="F213" s="18" t="s">
        <v>31</v>
      </c>
      <c r="G213" s="18">
        <v>1</v>
      </c>
      <c r="H213" s="18" t="s">
        <v>8</v>
      </c>
      <c r="I213" s="18">
        <v>4</v>
      </c>
    </row>
    <row r="214" spans="1:9" x14ac:dyDescent="0.25">
      <c r="A214" s="33"/>
      <c r="B214" s="16"/>
      <c r="C214" s="17"/>
      <c r="D214" s="57" t="s">
        <v>42</v>
      </c>
      <c r="E214" s="18"/>
      <c r="F214" s="57" t="s">
        <v>25</v>
      </c>
      <c r="G214" s="110"/>
      <c r="H214" s="110"/>
      <c r="I214" s="110"/>
    </row>
    <row r="216" spans="1:9" x14ac:dyDescent="0.25">
      <c r="A216" s="58"/>
      <c r="B216" s="59"/>
      <c r="D216" s="13" t="s">
        <v>87</v>
      </c>
      <c r="E216" s="13"/>
      <c r="F216" s="14" t="s">
        <v>90</v>
      </c>
    </row>
    <row r="217" spans="1:9" x14ac:dyDescent="0.25">
      <c r="A217" s="15">
        <v>44510</v>
      </c>
      <c r="B217" s="16" t="s">
        <v>64</v>
      </c>
      <c r="C217" s="17">
        <v>0.83333333333333337</v>
      </c>
      <c r="D217" s="18" t="s">
        <v>31</v>
      </c>
      <c r="E217" s="18" t="s">
        <v>6</v>
      </c>
      <c r="F217" s="18" t="s">
        <v>43</v>
      </c>
      <c r="G217" s="18">
        <v>0</v>
      </c>
      <c r="H217" s="18" t="s">
        <v>8</v>
      </c>
      <c r="I217" s="18">
        <v>2</v>
      </c>
    </row>
    <row r="218" spans="1:9" x14ac:dyDescent="0.25">
      <c r="A218" s="58"/>
      <c r="B218" s="59"/>
      <c r="F218" s="58"/>
    </row>
    <row r="219" spans="1:9" x14ac:dyDescent="0.25">
      <c r="A219" s="58"/>
      <c r="B219" s="59"/>
      <c r="D219" s="13" t="s">
        <v>91</v>
      </c>
      <c r="E219" s="13"/>
      <c r="F219" s="14">
        <v>44514</v>
      </c>
    </row>
    <row r="220" spans="1:9" x14ac:dyDescent="0.25">
      <c r="A220" s="15">
        <v>44512</v>
      </c>
      <c r="B220" s="16" t="s">
        <v>4</v>
      </c>
      <c r="C220" s="17">
        <v>0.83333333333333337</v>
      </c>
      <c r="D220" s="18" t="s">
        <v>25</v>
      </c>
      <c r="E220" s="18" t="s">
        <v>6</v>
      </c>
      <c r="F220" s="18" t="s">
        <v>40</v>
      </c>
      <c r="G220" s="18">
        <v>3</v>
      </c>
      <c r="H220" s="18" t="s">
        <v>8</v>
      </c>
      <c r="I220" s="18">
        <v>0</v>
      </c>
    </row>
    <row r="221" spans="1:9" x14ac:dyDescent="0.25">
      <c r="A221" s="33"/>
      <c r="B221" s="16"/>
      <c r="C221" s="17">
        <v>0.64583333333333337</v>
      </c>
      <c r="D221" s="18" t="s">
        <v>22</v>
      </c>
      <c r="E221" s="18" t="s">
        <v>6</v>
      </c>
      <c r="F221" s="18" t="s">
        <v>33</v>
      </c>
      <c r="G221" s="18">
        <v>4</v>
      </c>
      <c r="H221" s="18" t="s">
        <v>8</v>
      </c>
      <c r="I221" s="18">
        <v>3</v>
      </c>
    </row>
    <row r="222" spans="1:9" x14ac:dyDescent="0.25">
      <c r="A222" s="33"/>
      <c r="B222" s="16"/>
      <c r="C222" s="17">
        <v>0.64583333333333337</v>
      </c>
      <c r="D222" s="18" t="s">
        <v>26</v>
      </c>
      <c r="E222" s="18" t="s">
        <v>6</v>
      </c>
      <c r="F222" s="18" t="s">
        <v>19</v>
      </c>
      <c r="G222" s="18">
        <v>3</v>
      </c>
      <c r="H222" s="18" t="s">
        <v>8</v>
      </c>
      <c r="I222" s="18">
        <v>3</v>
      </c>
    </row>
    <row r="223" spans="1:9" x14ac:dyDescent="0.25">
      <c r="A223" s="33"/>
      <c r="B223" s="16"/>
      <c r="C223" s="17">
        <v>0.64583333333333337</v>
      </c>
      <c r="D223" s="18" t="s">
        <v>5</v>
      </c>
      <c r="E223" s="18" t="s">
        <v>6</v>
      </c>
      <c r="F223" s="19" t="s">
        <v>39</v>
      </c>
      <c r="G223" s="18">
        <v>4</v>
      </c>
      <c r="H223" s="18" t="s">
        <v>8</v>
      </c>
      <c r="I223" s="18">
        <v>0</v>
      </c>
    </row>
    <row r="224" spans="1:9" x14ac:dyDescent="0.25">
      <c r="A224" s="33"/>
      <c r="B224" s="16"/>
      <c r="C224" s="17">
        <v>0.64583333333333337</v>
      </c>
      <c r="D224" s="18" t="s">
        <v>34</v>
      </c>
      <c r="E224" s="18" t="s">
        <v>6</v>
      </c>
      <c r="F224" s="18" t="s">
        <v>18</v>
      </c>
      <c r="G224" s="18">
        <v>0</v>
      </c>
      <c r="H224" s="18" t="s">
        <v>8</v>
      </c>
      <c r="I224" s="18">
        <v>3</v>
      </c>
    </row>
    <row r="225" spans="1:13" x14ac:dyDescent="0.25">
      <c r="A225" s="33"/>
      <c r="B225" s="16"/>
      <c r="C225" s="17">
        <v>0.64583333333333337</v>
      </c>
      <c r="D225" s="18" t="s">
        <v>37</v>
      </c>
      <c r="E225" s="18" t="s">
        <v>6</v>
      </c>
      <c r="F225" s="18" t="s">
        <v>43</v>
      </c>
      <c r="G225" s="18">
        <v>2</v>
      </c>
      <c r="H225" s="18" t="s">
        <v>8</v>
      </c>
      <c r="I225" s="18">
        <v>1</v>
      </c>
    </row>
    <row r="226" spans="1:13" x14ac:dyDescent="0.25">
      <c r="A226" s="33"/>
      <c r="B226" s="16"/>
      <c r="C226" s="17">
        <v>0.64583333333333337</v>
      </c>
      <c r="D226" s="18" t="s">
        <v>21</v>
      </c>
      <c r="E226" s="18" t="s">
        <v>6</v>
      </c>
      <c r="F226" s="18" t="s">
        <v>30</v>
      </c>
      <c r="G226" s="18">
        <v>2</v>
      </c>
      <c r="H226" s="18" t="s">
        <v>8</v>
      </c>
      <c r="I226" s="18">
        <v>0</v>
      </c>
    </row>
    <row r="227" spans="1:13" x14ac:dyDescent="0.25">
      <c r="A227" s="33"/>
      <c r="B227" s="16"/>
      <c r="C227" s="17">
        <v>0.64583333333333337</v>
      </c>
      <c r="D227" s="19" t="s">
        <v>27</v>
      </c>
      <c r="E227" s="18" t="s">
        <v>6</v>
      </c>
      <c r="F227" s="19" t="s">
        <v>7</v>
      </c>
      <c r="G227" s="57">
        <v>0</v>
      </c>
      <c r="H227" s="57" t="s">
        <v>8</v>
      </c>
      <c r="I227" s="57">
        <v>3</v>
      </c>
    </row>
    <row r="228" spans="1:13" x14ac:dyDescent="0.25">
      <c r="A228" s="33"/>
      <c r="B228" s="16"/>
      <c r="C228" s="17">
        <v>0.64583333333333337</v>
      </c>
      <c r="D228" s="19" t="s">
        <v>23</v>
      </c>
      <c r="E228" s="18" t="s">
        <v>6</v>
      </c>
      <c r="F228" s="18" t="s">
        <v>35</v>
      </c>
      <c r="G228" s="18">
        <v>7</v>
      </c>
      <c r="H228" s="18" t="s">
        <v>8</v>
      </c>
      <c r="I228" s="18">
        <v>0</v>
      </c>
    </row>
    <row r="229" spans="1:13" x14ac:dyDescent="0.25">
      <c r="A229" s="33"/>
      <c r="B229" s="16"/>
      <c r="C229" s="17"/>
      <c r="D229" s="57" t="s">
        <v>42</v>
      </c>
      <c r="E229" s="18"/>
      <c r="F229" s="57" t="s">
        <v>31</v>
      </c>
      <c r="G229" s="110"/>
      <c r="H229" s="110"/>
      <c r="I229" s="110"/>
    </row>
    <row r="230" spans="1:13" x14ac:dyDescent="0.25">
      <c r="A230" s="58"/>
      <c r="B230" s="59"/>
      <c r="F230" s="58"/>
    </row>
    <row r="231" spans="1:13" x14ac:dyDescent="0.25">
      <c r="A231" s="58"/>
      <c r="B231" s="59"/>
      <c r="D231" s="13" t="s">
        <v>92</v>
      </c>
      <c r="E231" s="13"/>
      <c r="F231" s="14">
        <v>44517</v>
      </c>
    </row>
    <row r="232" spans="1:13" x14ac:dyDescent="0.25">
      <c r="A232" s="93">
        <v>44517</v>
      </c>
      <c r="B232" s="16" t="s">
        <v>64</v>
      </c>
      <c r="C232" s="17">
        <v>0.84375</v>
      </c>
      <c r="D232" s="18" t="s">
        <v>25</v>
      </c>
      <c r="E232" s="18" t="s">
        <v>6</v>
      </c>
      <c r="F232" s="19" t="s">
        <v>7</v>
      </c>
      <c r="G232" s="18">
        <v>3</v>
      </c>
      <c r="H232" s="18" t="s">
        <v>8</v>
      </c>
      <c r="I232" s="18">
        <v>1</v>
      </c>
    </row>
    <row r="233" spans="1:13" x14ac:dyDescent="0.25">
      <c r="A233" s="58"/>
      <c r="B233" s="59"/>
      <c r="D233" s="13" t="s">
        <v>93</v>
      </c>
      <c r="E233" s="13"/>
      <c r="F233" s="14">
        <v>44517</v>
      </c>
    </row>
    <row r="234" spans="1:13" x14ac:dyDescent="0.25">
      <c r="A234" s="15">
        <v>44517</v>
      </c>
      <c r="B234" s="16" t="s">
        <v>64</v>
      </c>
      <c r="C234" s="17">
        <v>0.84375</v>
      </c>
      <c r="D234" s="18" t="s">
        <v>37</v>
      </c>
      <c r="E234" s="18" t="s">
        <v>6</v>
      </c>
      <c r="F234" s="18" t="s">
        <v>34</v>
      </c>
      <c r="G234" s="18">
        <v>4</v>
      </c>
      <c r="H234" s="18" t="s">
        <v>8</v>
      </c>
      <c r="I234" s="18">
        <v>0</v>
      </c>
    </row>
    <row r="235" spans="1:13" x14ac:dyDescent="0.25">
      <c r="A235" s="58"/>
      <c r="B235" s="59"/>
    </row>
    <row r="236" spans="1:13" x14ac:dyDescent="0.25">
      <c r="A236" s="58"/>
      <c r="B236" s="59"/>
      <c r="D236" s="13" t="s">
        <v>94</v>
      </c>
      <c r="E236" s="13"/>
      <c r="F236" s="14">
        <v>44521</v>
      </c>
    </row>
    <row r="237" spans="1:13" x14ac:dyDescent="0.25">
      <c r="A237" s="15">
        <v>44520</v>
      </c>
      <c r="B237" s="16" t="s">
        <v>48</v>
      </c>
      <c r="C237" s="17">
        <v>0.79166666666666663</v>
      </c>
      <c r="D237" s="18" t="s">
        <v>43</v>
      </c>
      <c r="E237" s="18" t="s">
        <v>6</v>
      </c>
      <c r="F237" s="18" t="s">
        <v>21</v>
      </c>
      <c r="G237" s="18">
        <v>0</v>
      </c>
      <c r="H237" s="18" t="s">
        <v>8</v>
      </c>
      <c r="I237" s="18">
        <v>5</v>
      </c>
      <c r="M237" s="98"/>
    </row>
    <row r="238" spans="1:13" x14ac:dyDescent="0.25">
      <c r="A238" s="33"/>
      <c r="B238" s="16"/>
      <c r="C238" s="17">
        <v>0.64583333333333337</v>
      </c>
      <c r="D238" s="18" t="s">
        <v>40</v>
      </c>
      <c r="E238" s="18" t="s">
        <v>6</v>
      </c>
      <c r="F238" s="18" t="s">
        <v>31</v>
      </c>
      <c r="G238" s="18">
        <v>1</v>
      </c>
      <c r="H238" s="18" t="s">
        <v>8</v>
      </c>
      <c r="I238" s="18">
        <v>5</v>
      </c>
    </row>
    <row r="239" spans="1:13" x14ac:dyDescent="0.25">
      <c r="A239" s="33"/>
      <c r="B239" s="16"/>
      <c r="C239" s="17">
        <v>0.64583333333333337</v>
      </c>
      <c r="D239" s="18" t="s">
        <v>19</v>
      </c>
      <c r="E239" s="18" t="s">
        <v>6</v>
      </c>
      <c r="F239" s="18" t="s">
        <v>25</v>
      </c>
      <c r="G239" s="18">
        <v>0</v>
      </c>
      <c r="H239" s="18" t="s">
        <v>8</v>
      </c>
      <c r="I239" s="18">
        <v>3</v>
      </c>
    </row>
    <row r="240" spans="1:13" x14ac:dyDescent="0.25">
      <c r="A240" s="33"/>
      <c r="B240" s="16"/>
      <c r="C240" s="17">
        <v>0.64583333333333337</v>
      </c>
      <c r="D240" s="18" t="s">
        <v>33</v>
      </c>
      <c r="E240" s="18" t="s">
        <v>6</v>
      </c>
      <c r="F240" s="18" t="s">
        <v>26</v>
      </c>
      <c r="G240" s="18">
        <v>4</v>
      </c>
      <c r="H240" s="18" t="s">
        <v>8</v>
      </c>
      <c r="I240" s="18">
        <v>1</v>
      </c>
    </row>
    <row r="241" spans="1:13" x14ac:dyDescent="0.25">
      <c r="A241" s="33"/>
      <c r="B241" s="16"/>
      <c r="C241" s="17">
        <v>0.64583333333333337</v>
      </c>
      <c r="D241" s="18" t="s">
        <v>35</v>
      </c>
      <c r="E241" s="18" t="s">
        <v>6</v>
      </c>
      <c r="F241" s="18" t="s">
        <v>22</v>
      </c>
      <c r="G241" s="18">
        <v>4</v>
      </c>
      <c r="H241" s="18" t="s">
        <v>8</v>
      </c>
      <c r="I241" s="18">
        <v>0</v>
      </c>
    </row>
    <row r="242" spans="1:13" x14ac:dyDescent="0.25">
      <c r="A242" s="33"/>
      <c r="B242" s="16"/>
      <c r="C242" s="17">
        <v>0.64583333333333337</v>
      </c>
      <c r="D242" s="19" t="s">
        <v>7</v>
      </c>
      <c r="E242" s="18" t="s">
        <v>6</v>
      </c>
      <c r="F242" s="19" t="s">
        <v>23</v>
      </c>
      <c r="G242" s="18">
        <v>1</v>
      </c>
      <c r="H242" s="18" t="s">
        <v>8</v>
      </c>
      <c r="I242" s="18">
        <v>4</v>
      </c>
    </row>
    <row r="243" spans="1:13" x14ac:dyDescent="0.25">
      <c r="A243" s="33"/>
      <c r="B243" s="16"/>
      <c r="C243" s="17">
        <v>0.64583333333333337</v>
      </c>
      <c r="D243" s="18" t="s">
        <v>30</v>
      </c>
      <c r="E243" s="18" t="s">
        <v>6</v>
      </c>
      <c r="F243" s="19" t="s">
        <v>27</v>
      </c>
      <c r="G243" s="18">
        <v>6</v>
      </c>
      <c r="H243" s="18" t="s">
        <v>8</v>
      </c>
      <c r="I243" s="18">
        <v>0</v>
      </c>
    </row>
    <row r="244" spans="1:13" x14ac:dyDescent="0.25">
      <c r="A244" s="33"/>
      <c r="B244" s="16"/>
      <c r="C244" s="17">
        <v>0.64583333333333337</v>
      </c>
      <c r="D244" s="18" t="s">
        <v>18</v>
      </c>
      <c r="E244" s="18" t="s">
        <v>6</v>
      </c>
      <c r="F244" s="18" t="s">
        <v>37</v>
      </c>
      <c r="G244" s="18">
        <v>3</v>
      </c>
      <c r="H244" s="18" t="s">
        <v>8</v>
      </c>
      <c r="I244" s="18">
        <v>0</v>
      </c>
    </row>
    <row r="245" spans="1:13" x14ac:dyDescent="0.25">
      <c r="A245" s="33"/>
      <c r="B245" s="16"/>
      <c r="C245" s="17">
        <v>0.64583333333333337</v>
      </c>
      <c r="D245" s="19" t="s">
        <v>39</v>
      </c>
      <c r="E245" s="18" t="s">
        <v>6</v>
      </c>
      <c r="F245" s="18" t="s">
        <v>34</v>
      </c>
      <c r="G245" s="18">
        <v>5</v>
      </c>
      <c r="H245" s="18" t="s">
        <v>8</v>
      </c>
      <c r="I245" s="18">
        <v>0</v>
      </c>
    </row>
    <row r="246" spans="1:13" x14ac:dyDescent="0.25">
      <c r="A246" s="33"/>
      <c r="B246" s="16"/>
      <c r="C246" s="17"/>
      <c r="D246" s="57" t="s">
        <v>42</v>
      </c>
      <c r="E246" s="18"/>
      <c r="F246" s="57" t="s">
        <v>5</v>
      </c>
      <c r="G246" s="110"/>
      <c r="H246" s="110"/>
      <c r="I246" s="110"/>
    </row>
    <row r="247" spans="1:13" x14ac:dyDescent="0.25">
      <c r="A247" s="58"/>
      <c r="B247" s="59"/>
      <c r="F247" s="58"/>
    </row>
    <row r="248" spans="1:13" x14ac:dyDescent="0.25">
      <c r="A248" s="58"/>
      <c r="B248" s="59"/>
      <c r="D248" s="13" t="s">
        <v>95</v>
      </c>
      <c r="E248" s="13"/>
      <c r="F248" s="14">
        <v>44524</v>
      </c>
    </row>
    <row r="249" spans="1:13" x14ac:dyDescent="0.25">
      <c r="A249" s="15">
        <v>44524</v>
      </c>
      <c r="B249" s="16" t="s">
        <v>64</v>
      </c>
      <c r="C249" s="17">
        <v>0.83333333333333337</v>
      </c>
      <c r="D249" s="18" t="s">
        <v>30</v>
      </c>
      <c r="E249" s="18" t="s">
        <v>6</v>
      </c>
      <c r="F249" s="18" t="s">
        <v>33</v>
      </c>
      <c r="G249" s="18">
        <v>1</v>
      </c>
      <c r="H249" s="18" t="s">
        <v>8</v>
      </c>
      <c r="I249" s="18">
        <v>1</v>
      </c>
    </row>
    <row r="250" spans="1:13" x14ac:dyDescent="0.25">
      <c r="A250" s="58"/>
      <c r="B250" s="59"/>
      <c r="F250" s="58"/>
    </row>
    <row r="251" spans="1:13" x14ac:dyDescent="0.25">
      <c r="A251" s="58"/>
      <c r="B251" s="59"/>
      <c r="D251" s="13" t="s">
        <v>96</v>
      </c>
      <c r="E251" s="13"/>
      <c r="F251" s="14">
        <v>44528</v>
      </c>
    </row>
    <row r="252" spans="1:13" x14ac:dyDescent="0.25">
      <c r="A252" s="33"/>
      <c r="B252" s="16"/>
      <c r="C252" s="17">
        <v>0.59375</v>
      </c>
      <c r="D252" s="19" t="s">
        <v>27</v>
      </c>
      <c r="E252" s="18" t="s">
        <v>6</v>
      </c>
      <c r="F252" s="19" t="s">
        <v>23</v>
      </c>
      <c r="G252" s="18">
        <v>0</v>
      </c>
      <c r="H252" s="18" t="s">
        <v>8</v>
      </c>
      <c r="I252" s="18">
        <v>1</v>
      </c>
    </row>
    <row r="253" spans="1:13" x14ac:dyDescent="0.25">
      <c r="A253" s="33"/>
      <c r="B253" s="16"/>
      <c r="C253" s="17">
        <v>0.60416666666666663</v>
      </c>
      <c r="D253" s="19" t="s">
        <v>39</v>
      </c>
      <c r="E253" s="18" t="s">
        <v>6</v>
      </c>
      <c r="F253" s="18" t="s">
        <v>43</v>
      </c>
      <c r="G253" s="18">
        <v>0</v>
      </c>
      <c r="H253" s="18" t="s">
        <v>8</v>
      </c>
      <c r="I253" s="18">
        <v>3</v>
      </c>
    </row>
    <row r="254" spans="1:13" x14ac:dyDescent="0.25">
      <c r="A254" s="33"/>
      <c r="B254" s="16"/>
      <c r="C254" s="17">
        <v>0.625</v>
      </c>
      <c r="D254" s="18" t="s">
        <v>21</v>
      </c>
      <c r="E254" s="18" t="s">
        <v>6</v>
      </c>
      <c r="F254" s="18" t="s">
        <v>22</v>
      </c>
      <c r="G254" s="18">
        <v>4</v>
      </c>
      <c r="H254" s="18" t="s">
        <v>8</v>
      </c>
      <c r="I254" s="18">
        <v>1</v>
      </c>
    </row>
    <row r="255" spans="1:13" x14ac:dyDescent="0.25">
      <c r="A255" s="33"/>
      <c r="B255" s="16"/>
      <c r="C255" s="17">
        <v>0.625</v>
      </c>
      <c r="D255" s="18" t="s">
        <v>30</v>
      </c>
      <c r="E255" s="18" t="s">
        <v>6</v>
      </c>
      <c r="F255" s="18" t="s">
        <v>26</v>
      </c>
      <c r="G255" s="18">
        <v>8</v>
      </c>
      <c r="H255" s="18" t="s">
        <v>8</v>
      </c>
      <c r="I255" s="18">
        <v>1</v>
      </c>
    </row>
    <row r="256" spans="1:13" x14ac:dyDescent="0.25">
      <c r="A256" s="33"/>
      <c r="B256" s="16"/>
      <c r="C256" s="17">
        <v>0.625</v>
      </c>
      <c r="D256" s="19" t="s">
        <v>7</v>
      </c>
      <c r="E256" s="18" t="s">
        <v>6</v>
      </c>
      <c r="F256" s="18" t="s">
        <v>25</v>
      </c>
      <c r="G256" s="18">
        <v>0</v>
      </c>
      <c r="H256" s="18" t="s">
        <v>8</v>
      </c>
      <c r="I256" s="18">
        <v>2</v>
      </c>
      <c r="M256" s="98"/>
    </row>
    <row r="257" spans="1:9" x14ac:dyDescent="0.25">
      <c r="A257" s="33"/>
      <c r="B257" s="16"/>
      <c r="C257" s="17">
        <v>0.625</v>
      </c>
      <c r="D257" s="18" t="s">
        <v>35</v>
      </c>
      <c r="E257" s="18" t="s">
        <v>6</v>
      </c>
      <c r="F257" s="18" t="s">
        <v>31</v>
      </c>
      <c r="G257" s="18">
        <v>0</v>
      </c>
      <c r="H257" s="18" t="s">
        <v>8</v>
      </c>
      <c r="I257" s="18">
        <v>2</v>
      </c>
    </row>
    <row r="258" spans="1:9" x14ac:dyDescent="0.25">
      <c r="A258" s="33"/>
      <c r="B258" s="16"/>
      <c r="C258" s="17">
        <v>0.625</v>
      </c>
      <c r="D258" s="18" t="s">
        <v>19</v>
      </c>
      <c r="E258" s="18" t="s">
        <v>6</v>
      </c>
      <c r="F258" s="18" t="s">
        <v>34</v>
      </c>
      <c r="G258" s="18">
        <v>7</v>
      </c>
      <c r="H258" s="18" t="s">
        <v>8</v>
      </c>
      <c r="I258" s="18">
        <v>1</v>
      </c>
    </row>
    <row r="259" spans="1:9" x14ac:dyDescent="0.25">
      <c r="A259" s="33"/>
      <c r="B259" s="16"/>
      <c r="C259" s="17">
        <v>0.625</v>
      </c>
      <c r="D259" s="18" t="s">
        <v>40</v>
      </c>
      <c r="E259" s="18" t="s">
        <v>6</v>
      </c>
      <c r="F259" s="18" t="s">
        <v>37</v>
      </c>
      <c r="G259" s="18">
        <v>0</v>
      </c>
      <c r="H259" s="18" t="s">
        <v>8</v>
      </c>
      <c r="I259" s="18">
        <v>2</v>
      </c>
    </row>
    <row r="260" spans="1:9" x14ac:dyDescent="0.25">
      <c r="A260" s="33"/>
      <c r="B260" s="16"/>
      <c r="C260" s="17">
        <v>0.64583333333333337</v>
      </c>
      <c r="D260" s="18" t="s">
        <v>33</v>
      </c>
      <c r="E260" s="18" t="s">
        <v>6</v>
      </c>
      <c r="F260" s="18" t="s">
        <v>5</v>
      </c>
      <c r="G260" s="18">
        <v>1</v>
      </c>
      <c r="H260" s="18" t="s">
        <v>8</v>
      </c>
      <c r="I260" s="18">
        <v>1</v>
      </c>
    </row>
    <row r="261" spans="1:9" x14ac:dyDescent="0.25">
      <c r="A261" s="33"/>
      <c r="B261" s="16"/>
      <c r="C261" s="17"/>
      <c r="D261" s="57" t="s">
        <v>42</v>
      </c>
      <c r="E261" s="18"/>
      <c r="F261" s="57" t="s">
        <v>18</v>
      </c>
      <c r="G261" s="110"/>
      <c r="H261" s="110"/>
      <c r="I261" s="110"/>
    </row>
    <row r="262" spans="1:9" x14ac:dyDescent="0.25">
      <c r="A262" s="58"/>
      <c r="B262" s="59"/>
    </row>
    <row r="263" spans="1:9" x14ac:dyDescent="0.25">
      <c r="A263" s="58"/>
      <c r="B263" s="59"/>
      <c r="D263" s="13" t="s">
        <v>97</v>
      </c>
      <c r="E263" s="13"/>
      <c r="F263" s="14">
        <v>44535</v>
      </c>
    </row>
    <row r="264" spans="1:9" x14ac:dyDescent="0.25">
      <c r="A264" s="15">
        <v>44532</v>
      </c>
      <c r="B264" s="16" t="s">
        <v>56</v>
      </c>
      <c r="C264" s="17">
        <v>0.83333333333333337</v>
      </c>
      <c r="D264" s="18" t="s">
        <v>18</v>
      </c>
      <c r="E264" s="18" t="s">
        <v>6</v>
      </c>
      <c r="F264" s="18" t="s">
        <v>40</v>
      </c>
      <c r="G264" s="18">
        <v>3</v>
      </c>
      <c r="H264" s="18" t="s">
        <v>8</v>
      </c>
      <c r="I264" s="18">
        <v>1</v>
      </c>
    </row>
    <row r="265" spans="1:9" x14ac:dyDescent="0.25">
      <c r="A265" s="33"/>
      <c r="B265" s="16"/>
      <c r="C265" s="17">
        <v>0.58333333333333337</v>
      </c>
      <c r="D265" s="19" t="s">
        <v>23</v>
      </c>
      <c r="E265" s="18" t="s">
        <v>6</v>
      </c>
      <c r="F265" s="18" t="s">
        <v>43</v>
      </c>
      <c r="G265" s="18">
        <v>4</v>
      </c>
      <c r="H265" s="18" t="s">
        <v>8</v>
      </c>
      <c r="I265" s="18">
        <v>1</v>
      </c>
    </row>
    <row r="266" spans="1:9" x14ac:dyDescent="0.25">
      <c r="A266" s="33"/>
      <c r="B266" s="16"/>
      <c r="C266" s="17">
        <v>0.58333333333333337</v>
      </c>
      <c r="D266" s="18" t="s">
        <v>37</v>
      </c>
      <c r="E266" s="18" t="s">
        <v>6</v>
      </c>
      <c r="F266" s="18" t="s">
        <v>19</v>
      </c>
      <c r="G266" s="18">
        <v>6</v>
      </c>
      <c r="H266" s="18" t="s">
        <v>8</v>
      </c>
      <c r="I266" s="18">
        <v>2</v>
      </c>
    </row>
    <row r="267" spans="1:9" x14ac:dyDescent="0.25">
      <c r="A267" s="33"/>
      <c r="B267" s="16"/>
      <c r="C267" s="17">
        <v>0.58333333333333337</v>
      </c>
      <c r="D267" s="18" t="s">
        <v>5</v>
      </c>
      <c r="E267" s="18" t="s">
        <v>6</v>
      </c>
      <c r="F267" s="18" t="s">
        <v>35</v>
      </c>
      <c r="G267" s="18">
        <v>4</v>
      </c>
      <c r="H267" s="18" t="s">
        <v>8</v>
      </c>
      <c r="I267" s="18">
        <v>1</v>
      </c>
    </row>
    <row r="268" spans="1:9" x14ac:dyDescent="0.25">
      <c r="A268" s="33"/>
      <c r="B268" s="16"/>
      <c r="C268" s="17">
        <v>0.58333333333333337</v>
      </c>
      <c r="D268" s="18" t="s">
        <v>31</v>
      </c>
      <c r="E268" s="18" t="s">
        <v>6</v>
      </c>
      <c r="F268" s="19" t="s">
        <v>7</v>
      </c>
      <c r="G268" s="18">
        <v>0</v>
      </c>
      <c r="H268" s="18" t="s">
        <v>8</v>
      </c>
      <c r="I268" s="18">
        <v>2</v>
      </c>
    </row>
    <row r="269" spans="1:9" x14ac:dyDescent="0.25">
      <c r="A269" s="33"/>
      <c r="B269" s="16"/>
      <c r="C269" s="17">
        <v>0.58333333333333337</v>
      </c>
      <c r="D269" s="18" t="s">
        <v>25</v>
      </c>
      <c r="E269" s="18" t="s">
        <v>6</v>
      </c>
      <c r="F269" s="18" t="s">
        <v>30</v>
      </c>
      <c r="G269" s="18">
        <v>2</v>
      </c>
      <c r="H269" s="18" t="s">
        <v>8</v>
      </c>
      <c r="I269" s="18">
        <v>1</v>
      </c>
    </row>
    <row r="270" spans="1:9" x14ac:dyDescent="0.25">
      <c r="A270" s="33"/>
      <c r="B270" s="16"/>
      <c r="C270" s="17">
        <v>0.58333333333333337</v>
      </c>
      <c r="D270" s="18" t="s">
        <v>26</v>
      </c>
      <c r="E270" s="18" t="s">
        <v>6</v>
      </c>
      <c r="F270" s="18" t="s">
        <v>21</v>
      </c>
      <c r="G270" s="18">
        <v>1</v>
      </c>
      <c r="H270" s="18" t="s">
        <v>8</v>
      </c>
      <c r="I270" s="18">
        <v>5</v>
      </c>
    </row>
    <row r="271" spans="1:9" x14ac:dyDescent="0.25">
      <c r="A271" s="33"/>
      <c r="B271" s="16"/>
      <c r="C271" s="17">
        <v>0.58333333333333337</v>
      </c>
      <c r="D271" s="18" t="s">
        <v>22</v>
      </c>
      <c r="E271" s="18" t="s">
        <v>6</v>
      </c>
      <c r="F271" s="19" t="s">
        <v>27</v>
      </c>
      <c r="G271" s="18">
        <v>3</v>
      </c>
      <c r="H271" s="18" t="s">
        <v>8</v>
      </c>
      <c r="I271" s="18">
        <v>4</v>
      </c>
    </row>
    <row r="272" spans="1:9" x14ac:dyDescent="0.25">
      <c r="A272" s="33"/>
      <c r="B272" s="16"/>
      <c r="C272" s="17"/>
      <c r="D272" s="57" t="s">
        <v>42</v>
      </c>
      <c r="E272" s="18"/>
      <c r="F272" s="96" t="s">
        <v>39</v>
      </c>
      <c r="G272" s="110"/>
      <c r="H272" s="110"/>
      <c r="I272" s="110"/>
    </row>
    <row r="273" spans="1:13" x14ac:dyDescent="0.25">
      <c r="A273" s="58"/>
      <c r="B273" s="59"/>
      <c r="F273" s="58"/>
    </row>
    <row r="274" spans="1:13" x14ac:dyDescent="0.25">
      <c r="A274" s="58"/>
      <c r="B274" s="59"/>
      <c r="D274" s="13" t="s">
        <v>98</v>
      </c>
      <c r="E274" s="13"/>
      <c r="F274" s="14">
        <v>44626</v>
      </c>
    </row>
    <row r="275" spans="1:13" x14ac:dyDescent="0.25">
      <c r="A275" s="33"/>
      <c r="B275" s="16"/>
      <c r="C275" s="17">
        <v>0.64583333333333337</v>
      </c>
      <c r="D275" s="18" t="s">
        <v>19</v>
      </c>
      <c r="E275" s="18" t="s">
        <v>6</v>
      </c>
      <c r="F275" s="18" t="s">
        <v>26</v>
      </c>
      <c r="G275" s="18">
        <v>1</v>
      </c>
      <c r="H275" s="18" t="s">
        <v>8</v>
      </c>
      <c r="I275" s="18">
        <v>3</v>
      </c>
      <c r="M275" s="58"/>
    </row>
    <row r="276" spans="1:13" x14ac:dyDescent="0.25">
      <c r="A276" s="33"/>
      <c r="B276" s="16"/>
      <c r="C276" s="17">
        <v>0.64583333333333337</v>
      </c>
      <c r="D276" s="18" t="s">
        <v>40</v>
      </c>
      <c r="E276" s="18" t="s">
        <v>6</v>
      </c>
      <c r="F276" s="18" t="s">
        <v>25</v>
      </c>
      <c r="G276" s="18">
        <v>1</v>
      </c>
      <c r="H276" s="18" t="s">
        <v>8</v>
      </c>
      <c r="I276" s="18">
        <v>6</v>
      </c>
    </row>
    <row r="277" spans="1:13" x14ac:dyDescent="0.25">
      <c r="A277" s="33"/>
      <c r="B277" s="16"/>
      <c r="C277" s="17">
        <v>0.64583333333333337</v>
      </c>
      <c r="D277" s="19" t="s">
        <v>39</v>
      </c>
      <c r="E277" s="18" t="s">
        <v>6</v>
      </c>
      <c r="F277" s="18" t="s">
        <v>5</v>
      </c>
      <c r="G277" s="18">
        <v>2</v>
      </c>
      <c r="H277" s="18" t="s">
        <v>8</v>
      </c>
      <c r="I277" s="18">
        <v>5</v>
      </c>
    </row>
    <row r="278" spans="1:13" x14ac:dyDescent="0.25">
      <c r="A278" s="33"/>
      <c r="B278" s="16"/>
      <c r="C278" s="17">
        <v>0.64583333333333337</v>
      </c>
      <c r="D278" s="18" t="s">
        <v>18</v>
      </c>
      <c r="E278" s="18" t="s">
        <v>6</v>
      </c>
      <c r="F278" s="18" t="s">
        <v>34</v>
      </c>
      <c r="G278" s="18">
        <v>5</v>
      </c>
      <c r="H278" s="18" t="s">
        <v>8</v>
      </c>
      <c r="I278" s="18">
        <v>2</v>
      </c>
    </row>
    <row r="279" spans="1:13" x14ac:dyDescent="0.25">
      <c r="A279" s="33"/>
      <c r="B279" s="16"/>
      <c r="C279" s="17">
        <v>0.64583333333333337</v>
      </c>
      <c r="D279" s="18" t="s">
        <v>43</v>
      </c>
      <c r="E279" s="18" t="s">
        <v>6</v>
      </c>
      <c r="F279" s="18" t="s">
        <v>37</v>
      </c>
      <c r="G279" s="18">
        <v>0</v>
      </c>
      <c r="H279" s="18" t="s">
        <v>8</v>
      </c>
      <c r="I279" s="18">
        <v>4</v>
      </c>
    </row>
    <row r="280" spans="1:13" x14ac:dyDescent="0.25">
      <c r="A280" s="33"/>
      <c r="B280" s="16"/>
      <c r="C280" s="17">
        <v>0.64583333333333337</v>
      </c>
      <c r="D280" s="18" t="s">
        <v>30</v>
      </c>
      <c r="E280" s="18" t="s">
        <v>6</v>
      </c>
      <c r="F280" s="18" t="s">
        <v>21</v>
      </c>
      <c r="G280" s="18">
        <v>1</v>
      </c>
      <c r="H280" s="18" t="s">
        <v>8</v>
      </c>
      <c r="I280" s="18">
        <v>5</v>
      </c>
    </row>
    <row r="281" spans="1:13" x14ac:dyDescent="0.25">
      <c r="A281" s="33"/>
      <c r="B281" s="16"/>
      <c r="C281" s="17">
        <v>0.64583333333333337</v>
      </c>
      <c r="D281" s="19" t="s">
        <v>7</v>
      </c>
      <c r="E281" s="18" t="s">
        <v>6</v>
      </c>
      <c r="F281" s="19" t="s">
        <v>27</v>
      </c>
      <c r="G281" s="18">
        <v>3</v>
      </c>
      <c r="H281" s="18" t="s">
        <v>8</v>
      </c>
      <c r="I281" s="18">
        <v>1</v>
      </c>
    </row>
    <row r="282" spans="1:13" x14ac:dyDescent="0.25">
      <c r="A282" s="33"/>
      <c r="B282" s="16"/>
      <c r="C282" s="17">
        <v>0.64583333333333337</v>
      </c>
      <c r="D282" s="18" t="s">
        <v>35</v>
      </c>
      <c r="E282" s="18" t="s">
        <v>6</v>
      </c>
      <c r="F282" s="19" t="s">
        <v>23</v>
      </c>
      <c r="G282" s="18">
        <v>0</v>
      </c>
      <c r="H282" s="18" t="s">
        <v>8</v>
      </c>
      <c r="I282" s="18">
        <v>3</v>
      </c>
    </row>
    <row r="283" spans="1:13" x14ac:dyDescent="0.25">
      <c r="A283" s="33"/>
      <c r="B283" s="16"/>
      <c r="C283" s="17"/>
      <c r="D283" s="57" t="s">
        <v>42</v>
      </c>
      <c r="E283" s="18"/>
      <c r="F283" s="57" t="s">
        <v>31</v>
      </c>
      <c r="G283" s="110"/>
      <c r="H283" s="110"/>
      <c r="I283" s="110"/>
    </row>
    <row r="284" spans="1:13" x14ac:dyDescent="0.25">
      <c r="A284" s="58"/>
      <c r="B284" s="59"/>
    </row>
    <row r="285" spans="1:13" x14ac:dyDescent="0.25">
      <c r="A285" s="58"/>
      <c r="B285" s="59"/>
      <c r="D285" s="13" t="s">
        <v>99</v>
      </c>
      <c r="E285" s="13"/>
      <c r="F285" s="14" t="s">
        <v>100</v>
      </c>
    </row>
    <row r="286" spans="1:13" x14ac:dyDescent="0.25">
      <c r="A286" s="15">
        <v>44629</v>
      </c>
      <c r="B286" s="16" t="s">
        <v>64</v>
      </c>
      <c r="C286" s="17">
        <v>0.83333333333333337</v>
      </c>
      <c r="D286" s="18" t="s">
        <v>34</v>
      </c>
      <c r="E286" s="18" t="s">
        <v>6</v>
      </c>
      <c r="F286" s="18" t="s">
        <v>33</v>
      </c>
      <c r="G286" s="18">
        <v>0</v>
      </c>
      <c r="H286" s="18" t="s">
        <v>8</v>
      </c>
      <c r="I286" s="18">
        <v>4</v>
      </c>
    </row>
    <row r="287" spans="1:13" x14ac:dyDescent="0.25">
      <c r="A287" s="58"/>
      <c r="B287" s="59"/>
    </row>
    <row r="288" spans="1:13" x14ac:dyDescent="0.25">
      <c r="A288" s="58"/>
      <c r="B288" s="59"/>
      <c r="D288" s="13" t="s">
        <v>101</v>
      </c>
      <c r="E288" s="13"/>
      <c r="F288" s="14">
        <v>44633</v>
      </c>
    </row>
    <row r="289" spans="1:13" x14ac:dyDescent="0.25">
      <c r="A289" s="33"/>
      <c r="B289" s="16"/>
      <c r="C289" s="17">
        <v>0.64583333333333337</v>
      </c>
      <c r="D289" s="18" t="s">
        <v>30</v>
      </c>
      <c r="E289" s="18" t="s">
        <v>6</v>
      </c>
      <c r="F289" s="18" t="s">
        <v>43</v>
      </c>
      <c r="G289" s="18">
        <v>0</v>
      </c>
      <c r="H289" s="18" t="s">
        <v>8</v>
      </c>
      <c r="I289" s="18">
        <v>0</v>
      </c>
    </row>
    <row r="290" spans="1:13" x14ac:dyDescent="0.25">
      <c r="A290" s="33"/>
      <c r="B290" s="16"/>
      <c r="C290" s="17">
        <v>0.64583333333333337</v>
      </c>
      <c r="D290" s="18" t="s">
        <v>26</v>
      </c>
      <c r="E290" s="18" t="s">
        <v>6</v>
      </c>
      <c r="F290" s="18" t="s">
        <v>40</v>
      </c>
      <c r="G290" s="18">
        <v>3</v>
      </c>
      <c r="H290" s="18" t="s">
        <v>8</v>
      </c>
      <c r="I290" s="18">
        <v>1</v>
      </c>
    </row>
    <row r="291" spans="1:13" x14ac:dyDescent="0.25">
      <c r="A291" s="33"/>
      <c r="B291" s="16"/>
      <c r="C291" s="17">
        <v>0.64583333333333337</v>
      </c>
      <c r="D291" s="18" t="s">
        <v>22</v>
      </c>
      <c r="E291" s="18" t="s">
        <v>6</v>
      </c>
      <c r="F291" s="18" t="s">
        <v>19</v>
      </c>
      <c r="G291" s="18">
        <v>0</v>
      </c>
      <c r="H291" s="18" t="s">
        <v>8</v>
      </c>
      <c r="I291" s="18">
        <v>5</v>
      </c>
    </row>
    <row r="292" spans="1:13" x14ac:dyDescent="0.25">
      <c r="A292" s="33"/>
      <c r="B292" s="16"/>
      <c r="C292" s="17">
        <v>0.64583333333333337</v>
      </c>
      <c r="D292" s="19" t="s">
        <v>23</v>
      </c>
      <c r="E292" s="18" t="s">
        <v>6</v>
      </c>
      <c r="F292" s="18" t="s">
        <v>33</v>
      </c>
      <c r="G292" s="18">
        <v>4</v>
      </c>
      <c r="H292" s="18" t="s">
        <v>8</v>
      </c>
      <c r="I292" s="18">
        <v>3</v>
      </c>
      <c r="M292" s="58"/>
    </row>
    <row r="293" spans="1:13" x14ac:dyDescent="0.25">
      <c r="A293" s="33"/>
      <c r="B293" s="16"/>
      <c r="C293" s="17">
        <v>0.64583333333333337</v>
      </c>
      <c r="D293" s="18" t="s">
        <v>21</v>
      </c>
      <c r="E293" s="18" t="s">
        <v>6</v>
      </c>
      <c r="F293" s="19" t="s">
        <v>7</v>
      </c>
      <c r="G293" s="18">
        <v>3</v>
      </c>
      <c r="H293" s="18" t="s">
        <v>8</v>
      </c>
      <c r="I293" s="18">
        <v>1</v>
      </c>
    </row>
    <row r="294" spans="1:13" x14ac:dyDescent="0.25">
      <c r="A294" s="33"/>
      <c r="B294" s="16"/>
      <c r="C294" s="17">
        <v>0.64583333333333337</v>
      </c>
      <c r="D294" s="18" t="s">
        <v>34</v>
      </c>
      <c r="E294" s="18" t="s">
        <v>6</v>
      </c>
      <c r="F294" s="18" t="s">
        <v>37</v>
      </c>
      <c r="G294" s="18">
        <v>0</v>
      </c>
      <c r="H294" s="18" t="s">
        <v>8</v>
      </c>
      <c r="I294" s="18">
        <v>3</v>
      </c>
    </row>
    <row r="295" spans="1:13" x14ac:dyDescent="0.25">
      <c r="A295" s="33"/>
      <c r="B295" s="16"/>
      <c r="C295" s="17">
        <v>0.64583333333333337</v>
      </c>
      <c r="D295" s="18" t="s">
        <v>5</v>
      </c>
      <c r="E295" s="18" t="s">
        <v>6</v>
      </c>
      <c r="F295" s="18" t="s">
        <v>18</v>
      </c>
      <c r="G295" s="18">
        <v>3</v>
      </c>
      <c r="H295" s="18" t="s">
        <v>8</v>
      </c>
      <c r="I295" s="18">
        <v>0</v>
      </c>
    </row>
    <row r="296" spans="1:13" x14ac:dyDescent="0.25">
      <c r="A296" s="33"/>
      <c r="B296" s="16"/>
      <c r="C296" s="17">
        <v>0.64583333333333337</v>
      </c>
      <c r="D296" s="18" t="s">
        <v>31</v>
      </c>
      <c r="E296" s="18" t="s">
        <v>6</v>
      </c>
      <c r="F296" s="19" t="s">
        <v>39</v>
      </c>
      <c r="G296" s="18">
        <v>3</v>
      </c>
      <c r="H296" s="18" t="s">
        <v>8</v>
      </c>
      <c r="I296" s="18">
        <v>0</v>
      </c>
    </row>
    <row r="297" spans="1:13" x14ac:dyDescent="0.25">
      <c r="A297" s="33"/>
      <c r="B297" s="16"/>
      <c r="C297" s="17">
        <v>0.77083333333333337</v>
      </c>
      <c r="D297" s="19" t="s">
        <v>27</v>
      </c>
      <c r="E297" s="18" t="s">
        <v>6</v>
      </c>
      <c r="F297" s="18" t="s">
        <v>35</v>
      </c>
      <c r="G297" s="18">
        <v>3</v>
      </c>
      <c r="H297" s="18" t="s">
        <v>8</v>
      </c>
      <c r="I297" s="18">
        <v>2</v>
      </c>
      <c r="M297" s="58"/>
    </row>
    <row r="298" spans="1:13" x14ac:dyDescent="0.25">
      <c r="A298" s="33"/>
      <c r="B298" s="16"/>
      <c r="C298" s="17"/>
      <c r="D298" s="57" t="s">
        <v>42</v>
      </c>
      <c r="E298" s="18"/>
      <c r="F298" s="57" t="s">
        <v>25</v>
      </c>
      <c r="G298" s="110"/>
      <c r="H298" s="110"/>
      <c r="I298" s="110"/>
    </row>
    <row r="299" spans="1:13" x14ac:dyDescent="0.25">
      <c r="A299" s="58"/>
      <c r="B299" s="59"/>
    </row>
    <row r="300" spans="1:13" x14ac:dyDescent="0.25">
      <c r="A300" s="58"/>
      <c r="B300" s="59"/>
      <c r="D300" s="13" t="s">
        <v>102</v>
      </c>
      <c r="E300" s="13"/>
      <c r="F300" s="14" t="s">
        <v>103</v>
      </c>
    </row>
    <row r="301" spans="1:13" x14ac:dyDescent="0.25">
      <c r="A301" s="15">
        <v>44635</v>
      </c>
      <c r="B301" s="16" t="s">
        <v>85</v>
      </c>
      <c r="C301" s="17">
        <v>0.83333333333333337</v>
      </c>
      <c r="D301" s="18" t="s">
        <v>18</v>
      </c>
      <c r="E301" s="18" t="s">
        <v>6</v>
      </c>
      <c r="F301" s="18" t="s">
        <v>43</v>
      </c>
      <c r="G301" s="18">
        <v>3</v>
      </c>
      <c r="H301" s="18" t="s">
        <v>8</v>
      </c>
      <c r="I301" s="18">
        <v>0</v>
      </c>
      <c r="M301" s="58"/>
    </row>
    <row r="302" spans="1:13" x14ac:dyDescent="0.25">
      <c r="A302" s="15">
        <v>44635</v>
      </c>
      <c r="B302" s="16" t="s">
        <v>85</v>
      </c>
      <c r="C302" s="17">
        <v>0.85416666666666663</v>
      </c>
      <c r="D302" s="18" t="s">
        <v>21</v>
      </c>
      <c r="E302" s="18" t="s">
        <v>6</v>
      </c>
      <c r="F302" s="19" t="s">
        <v>27</v>
      </c>
      <c r="G302" s="18">
        <v>2</v>
      </c>
      <c r="H302" s="18" t="s">
        <v>8</v>
      </c>
      <c r="I302" s="18">
        <v>0</v>
      </c>
    </row>
    <row r="303" spans="1:13" x14ac:dyDescent="0.25">
      <c r="A303" s="93">
        <v>44636</v>
      </c>
      <c r="B303" s="16" t="s">
        <v>64</v>
      </c>
      <c r="C303" s="17">
        <v>0.83333333333333337</v>
      </c>
      <c r="D303" s="18" t="s">
        <v>35</v>
      </c>
      <c r="E303" s="18" t="s">
        <v>6</v>
      </c>
      <c r="F303" s="18" t="s">
        <v>26</v>
      </c>
      <c r="G303" s="18">
        <v>1</v>
      </c>
      <c r="H303" s="18" t="s">
        <v>8</v>
      </c>
      <c r="I303" s="18">
        <v>1</v>
      </c>
    </row>
    <row r="304" spans="1:13" x14ac:dyDescent="0.25">
      <c r="A304" s="93">
        <v>44636</v>
      </c>
      <c r="B304" s="16" t="s">
        <v>64</v>
      </c>
      <c r="C304" s="17">
        <v>0.83333333333333337</v>
      </c>
      <c r="D304" s="18" t="s">
        <v>33</v>
      </c>
      <c r="E304" s="18" t="s">
        <v>6</v>
      </c>
      <c r="F304" s="18" t="s">
        <v>25</v>
      </c>
      <c r="G304" s="18">
        <v>4</v>
      </c>
      <c r="H304" s="18" t="s">
        <v>8</v>
      </c>
      <c r="I304" s="18">
        <v>0</v>
      </c>
    </row>
    <row r="305" spans="1:9" x14ac:dyDescent="0.25">
      <c r="A305" s="93">
        <v>44636</v>
      </c>
      <c r="B305" s="16" t="s">
        <v>64</v>
      </c>
      <c r="C305" s="17">
        <v>0.83333333333333337</v>
      </c>
      <c r="D305" s="18" t="s">
        <v>40</v>
      </c>
      <c r="E305" s="18" t="s">
        <v>6</v>
      </c>
      <c r="F305" s="18" t="s">
        <v>5</v>
      </c>
      <c r="G305" s="18">
        <v>1</v>
      </c>
      <c r="H305" s="18" t="s">
        <v>8</v>
      </c>
      <c r="I305" s="18">
        <v>1</v>
      </c>
    </row>
    <row r="306" spans="1:9" x14ac:dyDescent="0.25">
      <c r="A306" s="93">
        <v>44636</v>
      </c>
      <c r="B306" s="16" t="s">
        <v>64</v>
      </c>
      <c r="C306" s="17">
        <v>0.83333333333333337</v>
      </c>
      <c r="D306" s="19" t="s">
        <v>39</v>
      </c>
      <c r="E306" s="18" t="s">
        <v>6</v>
      </c>
      <c r="F306" s="18" t="s">
        <v>37</v>
      </c>
      <c r="G306" s="18">
        <v>1</v>
      </c>
      <c r="H306" s="18" t="s">
        <v>8</v>
      </c>
      <c r="I306" s="18">
        <v>1</v>
      </c>
    </row>
    <row r="307" spans="1:9" x14ac:dyDescent="0.25">
      <c r="A307" s="15">
        <v>44637</v>
      </c>
      <c r="B307" s="16" t="s">
        <v>56</v>
      </c>
      <c r="C307" s="17">
        <v>0.83333333333333337</v>
      </c>
      <c r="D307" s="19" t="s">
        <v>7</v>
      </c>
      <c r="E307" s="18" t="s">
        <v>6</v>
      </c>
      <c r="F307" s="18" t="s">
        <v>22</v>
      </c>
      <c r="G307" s="18">
        <v>6</v>
      </c>
      <c r="H307" s="18" t="s">
        <v>8</v>
      </c>
      <c r="I307" s="18">
        <v>2</v>
      </c>
    </row>
    <row r="308" spans="1:9" x14ac:dyDescent="0.25">
      <c r="A308" s="15">
        <v>44637</v>
      </c>
      <c r="B308" s="16" t="s">
        <v>56</v>
      </c>
      <c r="C308" s="17">
        <v>0.83333333333333337</v>
      </c>
      <c r="D308" s="18" t="s">
        <v>19</v>
      </c>
      <c r="E308" s="18" t="s">
        <v>6</v>
      </c>
      <c r="F308" s="18" t="s">
        <v>31</v>
      </c>
      <c r="G308" s="18">
        <v>2</v>
      </c>
      <c r="H308" s="18" t="s">
        <v>8</v>
      </c>
      <c r="I308" s="18">
        <v>4</v>
      </c>
    </row>
    <row r="309" spans="1:9" x14ac:dyDescent="0.25">
      <c r="A309" s="15">
        <v>44637</v>
      </c>
      <c r="B309" s="16" t="s">
        <v>56</v>
      </c>
      <c r="C309" s="17">
        <v>0.83333333333333337</v>
      </c>
      <c r="D309" s="18" t="s">
        <v>30</v>
      </c>
      <c r="E309" s="18" t="s">
        <v>6</v>
      </c>
      <c r="F309" s="19" t="s">
        <v>23</v>
      </c>
      <c r="G309" s="18">
        <v>1</v>
      </c>
      <c r="H309" s="18" t="s">
        <v>8</v>
      </c>
      <c r="I309" s="18">
        <v>1</v>
      </c>
    </row>
    <row r="310" spans="1:9" x14ac:dyDescent="0.25">
      <c r="A310" s="33"/>
      <c r="B310" s="16"/>
      <c r="C310" s="17"/>
      <c r="D310" s="57" t="s">
        <v>42</v>
      </c>
      <c r="E310" s="18"/>
      <c r="F310" s="57" t="s">
        <v>34</v>
      </c>
      <c r="G310" s="110"/>
      <c r="H310" s="110"/>
      <c r="I310" s="110"/>
    </row>
    <row r="311" spans="1:9" x14ac:dyDescent="0.25">
      <c r="A311" s="58"/>
      <c r="B311" s="59"/>
      <c r="C311" s="9"/>
      <c r="D311" s="9"/>
      <c r="E311" s="9"/>
      <c r="F311" s="9"/>
      <c r="G311" s="9"/>
      <c r="H311" s="9"/>
      <c r="I311" s="9"/>
    </row>
    <row r="312" spans="1:9" x14ac:dyDescent="0.25">
      <c r="A312" s="58"/>
      <c r="B312" s="59"/>
      <c r="D312" s="13" t="s">
        <v>104</v>
      </c>
      <c r="E312" s="13"/>
      <c r="F312" s="14">
        <v>44640</v>
      </c>
    </row>
    <row r="313" spans="1:9" x14ac:dyDescent="0.25">
      <c r="A313" s="33"/>
      <c r="B313" s="16"/>
      <c r="C313" s="17">
        <v>0.64583333333333337</v>
      </c>
      <c r="D313" s="18" t="s">
        <v>40</v>
      </c>
      <c r="E313" s="18" t="s">
        <v>6</v>
      </c>
      <c r="F313" s="18" t="s">
        <v>22</v>
      </c>
      <c r="G313" s="18">
        <v>3</v>
      </c>
      <c r="H313" s="18" t="s">
        <v>8</v>
      </c>
      <c r="I313" s="18">
        <v>2</v>
      </c>
    </row>
    <row r="314" spans="1:9" x14ac:dyDescent="0.25">
      <c r="A314" s="33"/>
      <c r="B314" s="16"/>
      <c r="C314" s="17">
        <v>0.64583333333333337</v>
      </c>
      <c r="D314" s="19" t="s">
        <v>39</v>
      </c>
      <c r="E314" s="18" t="s">
        <v>6</v>
      </c>
      <c r="F314" s="18" t="s">
        <v>25</v>
      </c>
      <c r="G314" s="18">
        <v>0</v>
      </c>
      <c r="H314" s="18" t="s">
        <v>8</v>
      </c>
      <c r="I314" s="18">
        <v>0</v>
      </c>
    </row>
    <row r="315" spans="1:9" x14ac:dyDescent="0.25">
      <c r="A315" s="33"/>
      <c r="B315" s="16"/>
      <c r="C315" s="17">
        <v>0.64583333333333337</v>
      </c>
      <c r="D315" s="18" t="s">
        <v>18</v>
      </c>
      <c r="E315" s="18" t="s">
        <v>6</v>
      </c>
      <c r="F315" s="18" t="s">
        <v>31</v>
      </c>
      <c r="G315" s="18">
        <v>1</v>
      </c>
      <c r="H315" s="18" t="s">
        <v>8</v>
      </c>
      <c r="I315" s="18">
        <v>2</v>
      </c>
    </row>
    <row r="316" spans="1:9" x14ac:dyDescent="0.25">
      <c r="A316" s="33"/>
      <c r="B316" s="16"/>
      <c r="C316" s="17">
        <v>0.64583333333333337</v>
      </c>
      <c r="D316" s="18" t="s">
        <v>43</v>
      </c>
      <c r="E316" s="18" t="s">
        <v>6</v>
      </c>
      <c r="F316" s="18" t="s">
        <v>34</v>
      </c>
      <c r="G316" s="18">
        <v>7</v>
      </c>
      <c r="H316" s="18" t="s">
        <v>8</v>
      </c>
      <c r="I316" s="18">
        <v>0</v>
      </c>
    </row>
    <row r="317" spans="1:9" x14ac:dyDescent="0.25">
      <c r="A317" s="33"/>
      <c r="B317" s="16"/>
      <c r="C317" s="17">
        <v>0.64583333333333337</v>
      </c>
      <c r="D317" s="19" t="s">
        <v>7</v>
      </c>
      <c r="E317" s="18" t="s">
        <v>6</v>
      </c>
      <c r="F317" s="18" t="s">
        <v>30</v>
      </c>
      <c r="G317" s="18">
        <v>2</v>
      </c>
      <c r="H317" s="18" t="s">
        <v>8</v>
      </c>
      <c r="I317" s="18">
        <v>2</v>
      </c>
    </row>
    <row r="318" spans="1:9" x14ac:dyDescent="0.25">
      <c r="A318" s="33"/>
      <c r="B318" s="16"/>
      <c r="C318" s="17">
        <v>0.64583333333333337</v>
      </c>
      <c r="D318" s="18" t="s">
        <v>35</v>
      </c>
      <c r="E318" s="18" t="s">
        <v>6</v>
      </c>
      <c r="F318" s="18" t="s">
        <v>21</v>
      </c>
      <c r="G318" s="18">
        <v>1</v>
      </c>
      <c r="H318" s="18" t="s">
        <v>8</v>
      </c>
      <c r="I318" s="18">
        <v>2</v>
      </c>
    </row>
    <row r="319" spans="1:9" x14ac:dyDescent="0.25">
      <c r="A319" s="33"/>
      <c r="B319" s="16"/>
      <c r="C319" s="17">
        <v>0.64583333333333337</v>
      </c>
      <c r="D319" s="18" t="s">
        <v>33</v>
      </c>
      <c r="E319" s="18" t="s">
        <v>6</v>
      </c>
      <c r="F319" s="19" t="s">
        <v>27</v>
      </c>
      <c r="G319" s="18">
        <v>6</v>
      </c>
      <c r="H319" s="18" t="s">
        <v>8</v>
      </c>
      <c r="I319" s="18">
        <v>0</v>
      </c>
    </row>
    <row r="320" spans="1:9" x14ac:dyDescent="0.25">
      <c r="A320" s="33"/>
      <c r="B320" s="16"/>
      <c r="C320" s="17">
        <v>0.64583333333333337</v>
      </c>
      <c r="D320" s="18" t="s">
        <v>19</v>
      </c>
      <c r="E320" s="18" t="s">
        <v>6</v>
      </c>
      <c r="F320" s="19" t="s">
        <v>23</v>
      </c>
      <c r="G320" s="18">
        <v>0</v>
      </c>
      <c r="H320" s="18" t="s">
        <v>8</v>
      </c>
      <c r="I320" s="18">
        <v>0</v>
      </c>
    </row>
    <row r="321" spans="1:13" x14ac:dyDescent="0.25">
      <c r="A321" s="33"/>
      <c r="B321" s="16"/>
      <c r="C321" s="17"/>
      <c r="D321" s="57" t="s">
        <v>42</v>
      </c>
      <c r="E321" s="18"/>
      <c r="F321" s="57" t="s">
        <v>26</v>
      </c>
      <c r="G321" s="110"/>
      <c r="H321" s="110"/>
      <c r="I321" s="110"/>
    </row>
    <row r="322" spans="1:13" x14ac:dyDescent="0.25">
      <c r="A322" s="58"/>
      <c r="B322" s="59"/>
      <c r="F322" s="58"/>
    </row>
    <row r="323" spans="1:13" x14ac:dyDescent="0.25">
      <c r="A323" s="58"/>
      <c r="B323" s="59"/>
      <c r="D323" s="13" t="s">
        <v>105</v>
      </c>
      <c r="E323" s="13"/>
      <c r="F323" s="14">
        <v>44644</v>
      </c>
    </row>
    <row r="324" spans="1:13" x14ac:dyDescent="0.25">
      <c r="A324" s="15">
        <v>44644</v>
      </c>
      <c r="B324" s="16" t="s">
        <v>56</v>
      </c>
      <c r="C324" s="17">
        <v>0.83333333333333337</v>
      </c>
      <c r="D324" s="18" t="s">
        <v>33</v>
      </c>
      <c r="E324" s="18" t="s">
        <v>6</v>
      </c>
      <c r="F324" s="18" t="s">
        <v>22</v>
      </c>
      <c r="G324" s="18">
        <v>3</v>
      </c>
      <c r="H324" s="18" t="s">
        <v>8</v>
      </c>
      <c r="I324" s="18">
        <v>2</v>
      </c>
    </row>
    <row r="325" spans="1:13" x14ac:dyDescent="0.25">
      <c r="A325" s="58"/>
      <c r="B325" s="59"/>
    </row>
    <row r="326" spans="1:13" x14ac:dyDescent="0.25">
      <c r="A326" s="58"/>
      <c r="B326" s="59"/>
      <c r="D326" s="13" t="s">
        <v>106</v>
      </c>
      <c r="E326" s="13"/>
      <c r="F326" s="14">
        <v>44647</v>
      </c>
    </row>
    <row r="327" spans="1:13" x14ac:dyDescent="0.25">
      <c r="A327" s="33"/>
      <c r="B327" s="16"/>
      <c r="C327" s="17">
        <v>0.64583333333333337</v>
      </c>
      <c r="D327" s="19" t="s">
        <v>7</v>
      </c>
      <c r="E327" s="18" t="s">
        <v>6</v>
      </c>
      <c r="F327" s="18" t="s">
        <v>43</v>
      </c>
      <c r="G327" s="18">
        <v>1</v>
      </c>
      <c r="H327" s="18" t="s">
        <v>8</v>
      </c>
      <c r="I327" s="18">
        <v>1</v>
      </c>
    </row>
    <row r="328" spans="1:13" x14ac:dyDescent="0.25">
      <c r="A328" s="33"/>
      <c r="B328" s="16"/>
      <c r="C328" s="17">
        <v>0.64583333333333337</v>
      </c>
      <c r="D328" s="19" t="s">
        <v>23</v>
      </c>
      <c r="E328" s="18" t="s">
        <v>6</v>
      </c>
      <c r="F328" s="18" t="s">
        <v>40</v>
      </c>
      <c r="G328" s="18">
        <v>1</v>
      </c>
      <c r="H328" s="18" t="s">
        <v>8</v>
      </c>
      <c r="I328" s="18">
        <v>1</v>
      </c>
      <c r="M328" s="58"/>
    </row>
    <row r="329" spans="1:13" x14ac:dyDescent="0.25">
      <c r="A329" s="33"/>
      <c r="B329" s="16"/>
      <c r="C329" s="17">
        <v>0.64583333333333337</v>
      </c>
      <c r="D329" s="19" t="s">
        <v>27</v>
      </c>
      <c r="E329" s="18" t="s">
        <v>6</v>
      </c>
      <c r="F329" s="18" t="s">
        <v>19</v>
      </c>
      <c r="G329" s="18">
        <v>1</v>
      </c>
      <c r="H329" s="18" t="s">
        <v>8</v>
      </c>
      <c r="I329" s="18">
        <v>2</v>
      </c>
    </row>
    <row r="330" spans="1:13" x14ac:dyDescent="0.25">
      <c r="A330" s="33"/>
      <c r="B330" s="16"/>
      <c r="C330" s="17">
        <v>0.64583333333333337</v>
      </c>
      <c r="D330" s="18" t="s">
        <v>21</v>
      </c>
      <c r="E330" s="18" t="s">
        <v>6</v>
      </c>
      <c r="F330" s="18" t="s">
        <v>33</v>
      </c>
      <c r="G330" s="18">
        <v>0</v>
      </c>
      <c r="H330" s="18" t="s">
        <v>8</v>
      </c>
      <c r="I330" s="18">
        <v>0</v>
      </c>
    </row>
    <row r="331" spans="1:13" x14ac:dyDescent="0.25">
      <c r="A331" s="33"/>
      <c r="B331" s="99" t="s">
        <v>107</v>
      </c>
      <c r="C331" s="17">
        <v>0.64583333333333337</v>
      </c>
      <c r="D331" s="18" t="s">
        <v>5</v>
      </c>
      <c r="E331" s="18" t="s">
        <v>6</v>
      </c>
      <c r="F331" s="18" t="s">
        <v>34</v>
      </c>
      <c r="G331" s="57">
        <v>3</v>
      </c>
      <c r="H331" s="57" t="s">
        <v>8</v>
      </c>
      <c r="I331" s="57">
        <v>0</v>
      </c>
    </row>
    <row r="332" spans="1:13" x14ac:dyDescent="0.25">
      <c r="A332" s="33"/>
      <c r="B332" s="16"/>
      <c r="C332" s="17">
        <v>0.64583333333333337</v>
      </c>
      <c r="D332" s="18" t="s">
        <v>31</v>
      </c>
      <c r="E332" s="18" t="s">
        <v>6</v>
      </c>
      <c r="F332" s="18" t="s">
        <v>37</v>
      </c>
      <c r="G332" s="18">
        <v>4</v>
      </c>
      <c r="H332" s="18" t="s">
        <v>8</v>
      </c>
      <c r="I332" s="18">
        <v>1</v>
      </c>
    </row>
    <row r="333" spans="1:13" x14ac:dyDescent="0.25">
      <c r="A333" s="33"/>
      <c r="B333" s="16"/>
      <c r="C333" s="17">
        <v>0.64583333333333337</v>
      </c>
      <c r="D333" s="18" t="s">
        <v>25</v>
      </c>
      <c r="E333" s="18" t="s">
        <v>6</v>
      </c>
      <c r="F333" s="18" t="s">
        <v>18</v>
      </c>
      <c r="G333" s="18">
        <v>4</v>
      </c>
      <c r="H333" s="18" t="s">
        <v>8</v>
      </c>
      <c r="I333" s="18">
        <v>1</v>
      </c>
    </row>
    <row r="334" spans="1:13" x14ac:dyDescent="0.25">
      <c r="A334" s="33"/>
      <c r="B334" s="16"/>
      <c r="C334" s="17">
        <v>0.64583333333333337</v>
      </c>
      <c r="D334" s="18" t="s">
        <v>26</v>
      </c>
      <c r="E334" s="18" t="s">
        <v>6</v>
      </c>
      <c r="F334" s="19" t="s">
        <v>39</v>
      </c>
      <c r="G334" s="18">
        <v>2</v>
      </c>
      <c r="H334" s="18" t="s">
        <v>8</v>
      </c>
      <c r="I334" s="18">
        <v>2</v>
      </c>
    </row>
    <row r="335" spans="1:13" x14ac:dyDescent="0.25">
      <c r="A335" s="33"/>
      <c r="B335" s="16"/>
      <c r="C335" s="17"/>
      <c r="D335" s="57" t="s">
        <v>42</v>
      </c>
      <c r="E335" s="18"/>
      <c r="F335" s="57" t="s">
        <v>22</v>
      </c>
      <c r="G335" s="110"/>
      <c r="H335" s="110"/>
      <c r="I335" s="110"/>
    </row>
    <row r="336" spans="1:13" x14ac:dyDescent="0.25">
      <c r="A336" s="58"/>
      <c r="B336" s="59"/>
    </row>
    <row r="337" spans="1:13" x14ac:dyDescent="0.25">
      <c r="A337" s="58"/>
      <c r="B337" s="59"/>
      <c r="D337" s="13" t="s">
        <v>108</v>
      </c>
      <c r="E337" s="13"/>
      <c r="F337" s="14">
        <v>44654</v>
      </c>
    </row>
    <row r="338" spans="1:13" x14ac:dyDescent="0.25">
      <c r="A338" s="33"/>
      <c r="B338" s="16"/>
      <c r="C338" s="17">
        <v>0.64583333333333337</v>
      </c>
      <c r="D338" s="19" t="s">
        <v>39</v>
      </c>
      <c r="E338" s="18" t="s">
        <v>6</v>
      </c>
      <c r="F338" s="18" t="s">
        <v>22</v>
      </c>
      <c r="G338" s="18">
        <v>2</v>
      </c>
      <c r="H338" s="18" t="s">
        <v>8</v>
      </c>
      <c r="I338" s="18">
        <v>1</v>
      </c>
    </row>
    <row r="339" spans="1:13" x14ac:dyDescent="0.25">
      <c r="A339" s="33"/>
      <c r="B339" s="16"/>
      <c r="C339" s="17">
        <v>0.64583333333333337</v>
      </c>
      <c r="D339" s="18" t="s">
        <v>18</v>
      </c>
      <c r="E339" s="18" t="s">
        <v>6</v>
      </c>
      <c r="F339" s="18" t="s">
        <v>26</v>
      </c>
      <c r="G339" s="18">
        <v>3</v>
      </c>
      <c r="H339" s="18" t="s">
        <v>8</v>
      </c>
      <c r="I339" s="18">
        <v>3</v>
      </c>
    </row>
    <row r="340" spans="1:13" x14ac:dyDescent="0.25">
      <c r="A340" s="33"/>
      <c r="B340" s="16"/>
      <c r="C340" s="17">
        <v>0.64583333333333337</v>
      </c>
      <c r="D340" s="18" t="s">
        <v>37</v>
      </c>
      <c r="E340" s="18" t="s">
        <v>6</v>
      </c>
      <c r="F340" s="18" t="s">
        <v>25</v>
      </c>
      <c r="G340" s="18">
        <v>5</v>
      </c>
      <c r="H340" s="18" t="s">
        <v>8</v>
      </c>
      <c r="I340" s="18">
        <v>0</v>
      </c>
    </row>
    <row r="341" spans="1:13" x14ac:dyDescent="0.25">
      <c r="A341" s="33"/>
      <c r="B341" s="99" t="s">
        <v>107</v>
      </c>
      <c r="C341" s="17">
        <v>0.64583333333333337</v>
      </c>
      <c r="D341" s="18" t="s">
        <v>34</v>
      </c>
      <c r="E341" s="18" t="s">
        <v>6</v>
      </c>
      <c r="F341" s="18" t="s">
        <v>31</v>
      </c>
      <c r="G341" s="57">
        <v>0</v>
      </c>
      <c r="H341" s="57" t="s">
        <v>8</v>
      </c>
      <c r="I341" s="57">
        <v>3</v>
      </c>
    </row>
    <row r="342" spans="1:13" x14ac:dyDescent="0.25">
      <c r="A342" s="33"/>
      <c r="B342" s="16"/>
      <c r="C342" s="17">
        <v>0.64583333333333337</v>
      </c>
      <c r="D342" s="18" t="s">
        <v>43</v>
      </c>
      <c r="E342" s="18" t="s">
        <v>6</v>
      </c>
      <c r="F342" s="18" t="s">
        <v>5</v>
      </c>
      <c r="G342" s="18">
        <v>2</v>
      </c>
      <c r="H342" s="18" t="s">
        <v>8</v>
      </c>
      <c r="I342" s="18">
        <v>2</v>
      </c>
    </row>
    <row r="343" spans="1:13" x14ac:dyDescent="0.25">
      <c r="A343" s="33"/>
      <c r="B343" s="16"/>
      <c r="C343" s="17">
        <v>0.64583333333333337</v>
      </c>
      <c r="D343" s="18" t="s">
        <v>33</v>
      </c>
      <c r="E343" s="18" t="s">
        <v>6</v>
      </c>
      <c r="F343" s="18" t="s">
        <v>30</v>
      </c>
      <c r="G343" s="18">
        <v>0</v>
      </c>
      <c r="H343" s="18" t="s">
        <v>8</v>
      </c>
      <c r="I343" s="18">
        <v>2</v>
      </c>
    </row>
    <row r="344" spans="1:13" x14ac:dyDescent="0.25">
      <c r="A344" s="33"/>
      <c r="B344" s="16"/>
      <c r="C344" s="17">
        <v>0.64583333333333337</v>
      </c>
      <c r="D344" s="18" t="s">
        <v>19</v>
      </c>
      <c r="E344" s="18" t="s">
        <v>6</v>
      </c>
      <c r="F344" s="18" t="s">
        <v>21</v>
      </c>
      <c r="G344" s="18">
        <v>2</v>
      </c>
      <c r="H344" s="18" t="s">
        <v>8</v>
      </c>
      <c r="I344" s="18">
        <v>3</v>
      </c>
    </row>
    <row r="345" spans="1:13" x14ac:dyDescent="0.25">
      <c r="A345" s="33"/>
      <c r="B345" s="16"/>
      <c r="C345" s="17">
        <v>0.64583333333333337</v>
      </c>
      <c r="D345" s="18" t="s">
        <v>40</v>
      </c>
      <c r="E345" s="18" t="s">
        <v>6</v>
      </c>
      <c r="F345" s="19" t="s">
        <v>27</v>
      </c>
      <c r="G345" s="18">
        <v>5</v>
      </c>
      <c r="H345" s="18" t="s">
        <v>8</v>
      </c>
      <c r="I345" s="18">
        <v>2</v>
      </c>
      <c r="M345" s="58"/>
    </row>
    <row r="346" spans="1:13" x14ac:dyDescent="0.25">
      <c r="A346" s="33"/>
      <c r="B346" s="16"/>
      <c r="C346" s="17"/>
      <c r="D346" s="57" t="s">
        <v>42</v>
      </c>
      <c r="E346" s="18"/>
      <c r="F346" s="96" t="s">
        <v>23</v>
      </c>
      <c r="G346" s="110"/>
      <c r="H346" s="110"/>
      <c r="I346" s="110"/>
    </row>
    <row r="347" spans="1:13" x14ac:dyDescent="0.25">
      <c r="A347" s="58"/>
      <c r="B347" s="59"/>
      <c r="C347" s="9"/>
      <c r="D347" s="9"/>
      <c r="E347" s="9"/>
      <c r="F347" s="9"/>
      <c r="G347" s="9"/>
      <c r="H347" s="9"/>
      <c r="I347" s="9"/>
    </row>
    <row r="348" spans="1:13" x14ac:dyDescent="0.25">
      <c r="A348" s="58"/>
      <c r="B348" s="59"/>
      <c r="D348" s="13" t="s">
        <v>109</v>
      </c>
      <c r="E348" s="13"/>
      <c r="F348" s="14">
        <v>44656</v>
      </c>
    </row>
    <row r="349" spans="1:13" x14ac:dyDescent="0.25">
      <c r="A349" s="15">
        <v>44656</v>
      </c>
      <c r="B349" s="16" t="s">
        <v>85</v>
      </c>
      <c r="C349" s="17">
        <v>0.83333333333333337</v>
      </c>
      <c r="D349" s="18" t="s">
        <v>37</v>
      </c>
      <c r="E349" s="18" t="s">
        <v>6</v>
      </c>
      <c r="F349" s="18" t="s">
        <v>5</v>
      </c>
      <c r="G349" s="18">
        <v>2</v>
      </c>
      <c r="H349" s="18" t="s">
        <v>8</v>
      </c>
      <c r="I349" s="18">
        <v>3</v>
      </c>
    </row>
    <row r="350" spans="1:13" x14ac:dyDescent="0.25">
      <c r="A350" s="58"/>
      <c r="B350" s="59"/>
    </row>
    <row r="351" spans="1:13" x14ac:dyDescent="0.25">
      <c r="A351" s="58"/>
      <c r="B351" s="59"/>
      <c r="D351" s="13" t="s">
        <v>110</v>
      </c>
      <c r="E351" s="13"/>
      <c r="F351" s="14">
        <v>44661</v>
      </c>
    </row>
    <row r="352" spans="1:13" x14ac:dyDescent="0.25">
      <c r="A352" s="15">
        <v>44657</v>
      </c>
      <c r="B352" s="99" t="s">
        <v>107</v>
      </c>
      <c r="C352" s="17">
        <v>0.83333333333333337</v>
      </c>
      <c r="D352" s="18" t="s">
        <v>25</v>
      </c>
      <c r="E352" s="18" t="s">
        <v>6</v>
      </c>
      <c r="F352" s="57" t="s">
        <v>111</v>
      </c>
      <c r="G352" s="57">
        <v>3</v>
      </c>
      <c r="H352" s="57" t="s">
        <v>8</v>
      </c>
      <c r="I352" s="57">
        <v>0</v>
      </c>
    </row>
    <row r="353" spans="1:13" x14ac:dyDescent="0.25">
      <c r="A353" s="15">
        <v>44659</v>
      </c>
      <c r="B353" s="16" t="s">
        <v>4</v>
      </c>
      <c r="C353" s="17">
        <v>0.83333333333333337</v>
      </c>
      <c r="D353" s="18" t="s">
        <v>31</v>
      </c>
      <c r="E353" s="18" t="s">
        <v>6</v>
      </c>
      <c r="F353" s="18" t="s">
        <v>5</v>
      </c>
      <c r="G353" s="18">
        <v>2</v>
      </c>
      <c r="H353" s="18" t="s">
        <v>8</v>
      </c>
      <c r="I353" s="18">
        <v>2</v>
      </c>
    </row>
    <row r="354" spans="1:13" x14ac:dyDescent="0.25">
      <c r="A354" s="33"/>
      <c r="B354" s="16"/>
      <c r="C354" s="17">
        <v>0.64583333333333337</v>
      </c>
      <c r="D354" s="18" t="s">
        <v>35</v>
      </c>
      <c r="E354" s="18" t="s">
        <v>6</v>
      </c>
      <c r="F354" s="18" t="s">
        <v>43</v>
      </c>
      <c r="G354" s="18">
        <v>0</v>
      </c>
      <c r="H354" s="18" t="s">
        <v>8</v>
      </c>
      <c r="I354" s="18">
        <v>3</v>
      </c>
    </row>
    <row r="355" spans="1:13" x14ac:dyDescent="0.25">
      <c r="A355" s="33"/>
      <c r="B355" s="16"/>
      <c r="C355" s="17">
        <v>0.64583333333333337</v>
      </c>
      <c r="D355" s="18" t="s">
        <v>21</v>
      </c>
      <c r="E355" s="18" t="s">
        <v>6</v>
      </c>
      <c r="F355" s="18" t="s">
        <v>40</v>
      </c>
      <c r="G355" s="18">
        <v>4</v>
      </c>
      <c r="H355" s="18" t="s">
        <v>8</v>
      </c>
      <c r="I355" s="18">
        <v>1</v>
      </c>
    </row>
    <row r="356" spans="1:13" x14ac:dyDescent="0.25">
      <c r="A356" s="33"/>
      <c r="B356" s="16"/>
      <c r="C356" s="17">
        <v>0.64583333333333337</v>
      </c>
      <c r="D356" s="18" t="s">
        <v>30</v>
      </c>
      <c r="E356" s="18" t="s">
        <v>6</v>
      </c>
      <c r="F356" s="18" t="s">
        <v>19</v>
      </c>
      <c r="G356" s="18">
        <v>1</v>
      </c>
      <c r="H356" s="18" t="s">
        <v>8</v>
      </c>
      <c r="I356" s="18">
        <v>1</v>
      </c>
    </row>
    <row r="357" spans="1:13" x14ac:dyDescent="0.25">
      <c r="A357" s="33"/>
      <c r="B357" s="16"/>
      <c r="C357" s="17">
        <v>0.64583333333333337</v>
      </c>
      <c r="D357" s="19" t="s">
        <v>7</v>
      </c>
      <c r="E357" s="18" t="s">
        <v>6</v>
      </c>
      <c r="F357" s="18" t="s">
        <v>33</v>
      </c>
      <c r="G357" s="18">
        <v>1</v>
      </c>
      <c r="H357" s="18" t="s">
        <v>8</v>
      </c>
      <c r="I357" s="18">
        <v>3</v>
      </c>
    </row>
    <row r="358" spans="1:13" x14ac:dyDescent="0.25">
      <c r="A358" s="33"/>
      <c r="B358" s="16"/>
      <c r="C358" s="17">
        <v>0.64583333333333337</v>
      </c>
      <c r="D358" s="18" t="s">
        <v>26</v>
      </c>
      <c r="E358" s="18" t="s">
        <v>6</v>
      </c>
      <c r="F358" s="18" t="s">
        <v>37</v>
      </c>
      <c r="G358" s="18">
        <v>1</v>
      </c>
      <c r="H358" s="18" t="s">
        <v>8</v>
      </c>
      <c r="I358" s="18">
        <v>4</v>
      </c>
    </row>
    <row r="359" spans="1:13" x14ac:dyDescent="0.25">
      <c r="A359" s="33"/>
      <c r="B359" s="16"/>
      <c r="C359" s="17">
        <v>0.64583333333333337</v>
      </c>
      <c r="D359" s="18" t="s">
        <v>22</v>
      </c>
      <c r="E359" s="18" t="s">
        <v>6</v>
      </c>
      <c r="F359" s="18" t="s">
        <v>18</v>
      </c>
      <c r="G359" s="18">
        <v>3</v>
      </c>
      <c r="H359" s="18" t="s">
        <v>8</v>
      </c>
      <c r="I359" s="18">
        <v>1</v>
      </c>
    </row>
    <row r="360" spans="1:13" x14ac:dyDescent="0.25">
      <c r="A360" s="33"/>
      <c r="B360" s="16"/>
      <c r="C360" s="17">
        <v>0.64583333333333337</v>
      </c>
      <c r="D360" s="19" t="s">
        <v>23</v>
      </c>
      <c r="E360" s="18" t="s">
        <v>6</v>
      </c>
      <c r="F360" s="19" t="s">
        <v>39</v>
      </c>
      <c r="G360" s="18">
        <v>2</v>
      </c>
      <c r="H360" s="18" t="s">
        <v>8</v>
      </c>
      <c r="I360" s="18">
        <v>0</v>
      </c>
    </row>
    <row r="361" spans="1:13" x14ac:dyDescent="0.25">
      <c r="A361" s="33"/>
      <c r="B361" s="16"/>
      <c r="C361" s="17"/>
      <c r="D361" s="57" t="s">
        <v>42</v>
      </c>
      <c r="E361" s="18"/>
      <c r="F361" s="96" t="s">
        <v>27</v>
      </c>
      <c r="G361" s="110"/>
      <c r="H361" s="110"/>
      <c r="I361" s="110"/>
    </row>
    <row r="362" spans="1:13" x14ac:dyDescent="0.25">
      <c r="A362" s="58"/>
      <c r="B362" s="59"/>
    </row>
    <row r="363" spans="1:13" x14ac:dyDescent="0.25">
      <c r="A363" s="58"/>
      <c r="B363" s="59"/>
      <c r="D363" s="13" t="s">
        <v>112</v>
      </c>
      <c r="E363" s="13"/>
      <c r="F363" s="14" t="s">
        <v>113</v>
      </c>
    </row>
    <row r="364" spans="1:13" x14ac:dyDescent="0.25">
      <c r="A364" s="15">
        <v>44664</v>
      </c>
      <c r="B364" s="16" t="s">
        <v>64</v>
      </c>
      <c r="C364" s="17">
        <v>0.83333333333333337</v>
      </c>
      <c r="D364" s="18" t="s">
        <v>25</v>
      </c>
      <c r="E364" s="18" t="s">
        <v>6</v>
      </c>
      <c r="F364" s="18" t="s">
        <v>19</v>
      </c>
      <c r="G364" s="18">
        <v>1</v>
      </c>
      <c r="H364" s="18" t="s">
        <v>8</v>
      </c>
      <c r="I364" s="18">
        <v>0</v>
      </c>
    </row>
    <row r="365" spans="1:13" x14ac:dyDescent="0.25">
      <c r="A365" s="15">
        <v>44664</v>
      </c>
      <c r="B365" s="16" t="s">
        <v>64</v>
      </c>
      <c r="C365" s="17">
        <v>0.83333333333333337</v>
      </c>
      <c r="D365" s="18" t="s">
        <v>26</v>
      </c>
      <c r="E365" s="18" t="s">
        <v>6</v>
      </c>
      <c r="F365" s="18" t="s">
        <v>33</v>
      </c>
      <c r="G365" s="18">
        <v>0</v>
      </c>
      <c r="H365" s="18" t="s">
        <v>8</v>
      </c>
      <c r="I365" s="18">
        <v>4</v>
      </c>
      <c r="M365" s="58"/>
    </row>
    <row r="366" spans="1:13" x14ac:dyDescent="0.25">
      <c r="A366" s="15">
        <v>44664</v>
      </c>
      <c r="B366" s="16" t="s">
        <v>64</v>
      </c>
      <c r="C366" s="17">
        <v>0.83333333333333337</v>
      </c>
      <c r="D366" s="19" t="s">
        <v>23</v>
      </c>
      <c r="E366" s="18" t="s">
        <v>6</v>
      </c>
      <c r="F366" s="19" t="s">
        <v>7</v>
      </c>
      <c r="G366" s="18">
        <v>2</v>
      </c>
      <c r="H366" s="18" t="s">
        <v>8</v>
      </c>
      <c r="I366" s="18">
        <v>3</v>
      </c>
    </row>
    <row r="367" spans="1:13" x14ac:dyDescent="0.25">
      <c r="A367" s="93">
        <v>44665</v>
      </c>
      <c r="B367" s="16" t="s">
        <v>56</v>
      </c>
      <c r="C367" s="17">
        <v>0.83333333333333337</v>
      </c>
      <c r="D367" s="18" t="s">
        <v>21</v>
      </c>
      <c r="E367" s="18" t="s">
        <v>6</v>
      </c>
      <c r="F367" s="18" t="s">
        <v>43</v>
      </c>
      <c r="G367" s="18">
        <v>2</v>
      </c>
      <c r="H367" s="18" t="s">
        <v>8</v>
      </c>
      <c r="I367" s="18">
        <v>1</v>
      </c>
    </row>
    <row r="368" spans="1:13" x14ac:dyDescent="0.25">
      <c r="A368" s="93">
        <v>44665</v>
      </c>
      <c r="B368" s="16" t="s">
        <v>56</v>
      </c>
      <c r="C368" s="17">
        <v>0.83333333333333337</v>
      </c>
      <c r="D368" s="18" t="s">
        <v>31</v>
      </c>
      <c r="E368" s="18" t="s">
        <v>6</v>
      </c>
      <c r="F368" s="18" t="s">
        <v>40</v>
      </c>
      <c r="G368" s="18">
        <v>6</v>
      </c>
      <c r="H368" s="18" t="s">
        <v>8</v>
      </c>
      <c r="I368" s="18">
        <v>4</v>
      </c>
    </row>
    <row r="369" spans="1:9" x14ac:dyDescent="0.25">
      <c r="A369" s="93">
        <v>44665</v>
      </c>
      <c r="B369" s="16" t="s">
        <v>56</v>
      </c>
      <c r="C369" s="17">
        <v>0.83333333333333337</v>
      </c>
      <c r="D369" s="19" t="s">
        <v>27</v>
      </c>
      <c r="E369" s="18" t="s">
        <v>6</v>
      </c>
      <c r="F369" s="18" t="s">
        <v>30</v>
      </c>
      <c r="G369" s="57">
        <v>0</v>
      </c>
      <c r="H369" s="57" t="s">
        <v>8</v>
      </c>
      <c r="I369" s="57">
        <v>3</v>
      </c>
    </row>
    <row r="370" spans="1:9" x14ac:dyDescent="0.25">
      <c r="A370" s="93">
        <v>44665</v>
      </c>
      <c r="B370" s="16" t="s">
        <v>56</v>
      </c>
      <c r="C370" s="17">
        <v>0.85416666666666663</v>
      </c>
      <c r="D370" s="18" t="s">
        <v>22</v>
      </c>
      <c r="E370" s="18" t="s">
        <v>6</v>
      </c>
      <c r="F370" s="18" t="s">
        <v>35</v>
      </c>
      <c r="G370" s="18">
        <v>2</v>
      </c>
      <c r="H370" s="18" t="s">
        <v>8</v>
      </c>
      <c r="I370" s="18">
        <v>1</v>
      </c>
    </row>
    <row r="371" spans="1:9" x14ac:dyDescent="0.25">
      <c r="A371" s="97">
        <v>44670</v>
      </c>
      <c r="B371" s="99" t="s">
        <v>107</v>
      </c>
      <c r="C371" s="17">
        <v>0.83333333333333337</v>
      </c>
      <c r="D371" s="57" t="s">
        <v>111</v>
      </c>
      <c r="E371" s="18" t="s">
        <v>6</v>
      </c>
      <c r="F371" s="19" t="s">
        <v>39</v>
      </c>
      <c r="G371" s="57">
        <v>0</v>
      </c>
      <c r="H371" s="57" t="s">
        <v>8</v>
      </c>
      <c r="I371" s="57">
        <v>3</v>
      </c>
    </row>
    <row r="372" spans="1:9" x14ac:dyDescent="0.25">
      <c r="A372" s="97">
        <v>44671</v>
      </c>
      <c r="B372" s="16" t="s">
        <v>64</v>
      </c>
      <c r="C372" s="17">
        <v>0.83333333333333337</v>
      </c>
      <c r="D372" s="18" t="s">
        <v>37</v>
      </c>
      <c r="E372" s="18" t="s">
        <v>6</v>
      </c>
      <c r="F372" s="18" t="s">
        <v>18</v>
      </c>
      <c r="G372" s="18">
        <v>0</v>
      </c>
      <c r="H372" s="18" t="s">
        <v>8</v>
      </c>
      <c r="I372" s="18">
        <v>2</v>
      </c>
    </row>
    <row r="373" spans="1:9" x14ac:dyDescent="0.25">
      <c r="A373" s="33"/>
      <c r="B373" s="16"/>
      <c r="C373" s="17"/>
      <c r="D373" s="57" t="s">
        <v>42</v>
      </c>
      <c r="E373" s="18"/>
      <c r="F373" s="57" t="s">
        <v>5</v>
      </c>
      <c r="G373" s="110"/>
      <c r="H373" s="110"/>
      <c r="I373" s="110"/>
    </row>
    <row r="374" spans="1:9" x14ac:dyDescent="0.25">
      <c r="A374" s="58"/>
      <c r="B374" s="59"/>
    </row>
    <row r="375" spans="1:9" x14ac:dyDescent="0.25">
      <c r="A375" s="58"/>
      <c r="B375" s="59"/>
      <c r="D375" s="13" t="s">
        <v>114</v>
      </c>
      <c r="E375" s="13"/>
      <c r="F375" s="14">
        <v>44670</v>
      </c>
    </row>
    <row r="376" spans="1:9" x14ac:dyDescent="0.25">
      <c r="A376" s="97">
        <v>44670</v>
      </c>
      <c r="B376" s="16" t="s">
        <v>85</v>
      </c>
      <c r="C376" s="17">
        <v>0.83333333333333337</v>
      </c>
      <c r="D376" s="18" t="s">
        <v>35</v>
      </c>
      <c r="E376" s="18" t="s">
        <v>6</v>
      </c>
      <c r="F376" s="19" t="s">
        <v>7</v>
      </c>
      <c r="G376" s="18">
        <v>0</v>
      </c>
      <c r="H376" s="18" t="s">
        <v>8</v>
      </c>
      <c r="I376" s="18">
        <v>2</v>
      </c>
    </row>
    <row r="377" spans="1:9" x14ac:dyDescent="0.25">
      <c r="A377" s="58"/>
      <c r="B377" s="59"/>
    </row>
    <row r="378" spans="1:9" x14ac:dyDescent="0.25">
      <c r="A378" s="58"/>
      <c r="B378" s="59"/>
      <c r="D378" s="13" t="s">
        <v>115</v>
      </c>
      <c r="E378" s="13"/>
      <c r="F378" s="14">
        <v>44675</v>
      </c>
    </row>
    <row r="379" spans="1:9" x14ac:dyDescent="0.25">
      <c r="A379" s="33"/>
      <c r="B379" s="16"/>
      <c r="C379" s="17">
        <v>0.64583333333333337</v>
      </c>
      <c r="D379" s="18" t="s">
        <v>37</v>
      </c>
      <c r="E379" s="18" t="s">
        <v>6</v>
      </c>
      <c r="F379" s="18" t="s">
        <v>22</v>
      </c>
      <c r="G379" s="18">
        <v>1</v>
      </c>
      <c r="H379" s="18" t="s">
        <v>8</v>
      </c>
      <c r="I379" s="18">
        <v>3</v>
      </c>
    </row>
    <row r="380" spans="1:9" x14ac:dyDescent="0.25">
      <c r="A380" s="33"/>
      <c r="B380" s="99" t="s">
        <v>107</v>
      </c>
      <c r="C380" s="17">
        <v>0.64583333333333337</v>
      </c>
      <c r="D380" s="57" t="s">
        <v>111</v>
      </c>
      <c r="E380" s="18" t="s">
        <v>6</v>
      </c>
      <c r="F380" s="18" t="s">
        <v>26</v>
      </c>
      <c r="G380" s="57">
        <v>0</v>
      </c>
      <c r="H380" s="57" t="s">
        <v>8</v>
      </c>
      <c r="I380" s="57">
        <v>3</v>
      </c>
    </row>
    <row r="381" spans="1:9" x14ac:dyDescent="0.25">
      <c r="A381" s="33"/>
      <c r="B381" s="16"/>
      <c r="C381" s="17">
        <v>0.64583333333333337</v>
      </c>
      <c r="D381" s="18" t="s">
        <v>5</v>
      </c>
      <c r="E381" s="18" t="s">
        <v>6</v>
      </c>
      <c r="F381" s="18" t="s">
        <v>25</v>
      </c>
      <c r="G381" s="18">
        <v>1</v>
      </c>
      <c r="H381" s="18" t="s">
        <v>8</v>
      </c>
      <c r="I381" s="18">
        <v>2</v>
      </c>
    </row>
    <row r="382" spans="1:9" x14ac:dyDescent="0.25">
      <c r="A382" s="33"/>
      <c r="B382" s="16"/>
      <c r="C382" s="17">
        <v>0.64583333333333337</v>
      </c>
      <c r="D382" s="18" t="s">
        <v>43</v>
      </c>
      <c r="E382" s="18" t="s">
        <v>6</v>
      </c>
      <c r="F382" s="18" t="s">
        <v>31</v>
      </c>
      <c r="G382" s="18">
        <v>1</v>
      </c>
      <c r="H382" s="18" t="s">
        <v>8</v>
      </c>
      <c r="I382" s="18">
        <v>1</v>
      </c>
    </row>
    <row r="383" spans="1:9" x14ac:dyDescent="0.25">
      <c r="A383" s="33"/>
      <c r="B383" s="16"/>
      <c r="C383" s="17">
        <v>0.64583333333333337</v>
      </c>
      <c r="D383" s="18" t="s">
        <v>33</v>
      </c>
      <c r="E383" s="18" t="s">
        <v>6</v>
      </c>
      <c r="F383" s="18" t="s">
        <v>35</v>
      </c>
      <c r="G383" s="18">
        <v>3</v>
      </c>
      <c r="H383" s="18" t="s">
        <v>8</v>
      </c>
      <c r="I383" s="18">
        <v>1</v>
      </c>
    </row>
    <row r="384" spans="1:9" x14ac:dyDescent="0.25">
      <c r="A384" s="33"/>
      <c r="B384" s="16"/>
      <c r="C384" s="17">
        <v>0.64583333333333337</v>
      </c>
      <c r="D384" s="18" t="s">
        <v>19</v>
      </c>
      <c r="E384" s="18" t="s">
        <v>6</v>
      </c>
      <c r="F384" s="19" t="s">
        <v>7</v>
      </c>
      <c r="G384" s="18">
        <v>1</v>
      </c>
      <c r="H384" s="18" t="s">
        <v>8</v>
      </c>
      <c r="I384" s="18">
        <v>1</v>
      </c>
    </row>
    <row r="385" spans="1:13" x14ac:dyDescent="0.25">
      <c r="A385" s="33"/>
      <c r="B385" s="16"/>
      <c r="C385" s="17">
        <v>0.64583333333333337</v>
      </c>
      <c r="D385" s="18" t="s">
        <v>40</v>
      </c>
      <c r="E385" s="18" t="s">
        <v>6</v>
      </c>
      <c r="F385" s="18" t="s">
        <v>30</v>
      </c>
      <c r="G385" s="18">
        <v>3</v>
      </c>
      <c r="H385" s="18" t="s">
        <v>8</v>
      </c>
      <c r="I385" s="18">
        <v>6</v>
      </c>
    </row>
    <row r="386" spans="1:13" x14ac:dyDescent="0.25">
      <c r="A386" s="33"/>
      <c r="B386" s="16"/>
      <c r="C386" s="17">
        <v>0.64583333333333337</v>
      </c>
      <c r="D386" s="19" t="s">
        <v>39</v>
      </c>
      <c r="E386" s="18" t="s">
        <v>6</v>
      </c>
      <c r="F386" s="19" t="s">
        <v>27</v>
      </c>
      <c r="G386" s="18">
        <v>0</v>
      </c>
      <c r="H386" s="18" t="s">
        <v>8</v>
      </c>
      <c r="I386" s="18">
        <v>1</v>
      </c>
      <c r="M386" s="58"/>
    </row>
    <row r="387" spans="1:13" x14ac:dyDescent="0.25">
      <c r="A387" s="33"/>
      <c r="B387" s="16"/>
      <c r="C387" s="17">
        <v>0.64583333333333337</v>
      </c>
      <c r="D387" s="18" t="s">
        <v>18</v>
      </c>
      <c r="E387" s="18" t="s">
        <v>6</v>
      </c>
      <c r="F387" s="19" t="s">
        <v>23</v>
      </c>
      <c r="G387" s="18">
        <v>1</v>
      </c>
      <c r="H387" s="18" t="s">
        <v>8</v>
      </c>
      <c r="I387" s="18">
        <v>1</v>
      </c>
    </row>
    <row r="388" spans="1:13" x14ac:dyDescent="0.25">
      <c r="A388" s="33"/>
      <c r="B388" s="16"/>
      <c r="C388" s="17"/>
      <c r="D388" s="57" t="s">
        <v>42</v>
      </c>
      <c r="E388" s="18"/>
      <c r="F388" s="57" t="s">
        <v>21</v>
      </c>
      <c r="G388" s="110"/>
      <c r="H388" s="110"/>
      <c r="I388" s="110"/>
    </row>
    <row r="389" spans="1:13" x14ac:dyDescent="0.25">
      <c r="A389" s="58"/>
      <c r="B389" s="59"/>
    </row>
    <row r="390" spans="1:13" x14ac:dyDescent="0.25">
      <c r="A390" s="58"/>
      <c r="B390" s="59"/>
      <c r="D390" s="13" t="s">
        <v>116</v>
      </c>
      <c r="E390" s="13"/>
      <c r="F390" s="14" t="s">
        <v>117</v>
      </c>
    </row>
    <row r="391" spans="1:13" x14ac:dyDescent="0.25">
      <c r="A391" s="15">
        <v>44679</v>
      </c>
      <c r="B391" s="16" t="s">
        <v>56</v>
      </c>
      <c r="C391" s="17">
        <v>0.83333333333333337</v>
      </c>
      <c r="D391" s="18" t="s">
        <v>30</v>
      </c>
      <c r="E391" s="18" t="s">
        <v>6</v>
      </c>
      <c r="F391" s="18" t="s">
        <v>35</v>
      </c>
      <c r="G391" s="18">
        <v>4</v>
      </c>
      <c r="H391" s="18" t="s">
        <v>8</v>
      </c>
      <c r="I391" s="18">
        <v>3</v>
      </c>
      <c r="M391" s="58"/>
    </row>
    <row r="392" spans="1:13" x14ac:dyDescent="0.25">
      <c r="A392" s="58"/>
      <c r="B392" s="59"/>
    </row>
    <row r="393" spans="1:13" x14ac:dyDescent="0.25">
      <c r="A393" s="58"/>
      <c r="B393" s="59"/>
      <c r="D393" s="13" t="s">
        <v>118</v>
      </c>
      <c r="E393" s="13"/>
      <c r="F393" s="14">
        <v>44682</v>
      </c>
    </row>
    <row r="394" spans="1:13" x14ac:dyDescent="0.25">
      <c r="A394" s="15">
        <v>44680</v>
      </c>
      <c r="B394" s="16" t="s">
        <v>4</v>
      </c>
      <c r="C394" s="17">
        <v>0.83333333333333337</v>
      </c>
      <c r="D394" s="18" t="s">
        <v>26</v>
      </c>
      <c r="E394" s="18" t="s">
        <v>6</v>
      </c>
      <c r="F394" s="18" t="s">
        <v>5</v>
      </c>
      <c r="G394" s="18">
        <v>1</v>
      </c>
      <c r="H394" s="18" t="s">
        <v>8</v>
      </c>
      <c r="I394" s="18">
        <v>3</v>
      </c>
    </row>
    <row r="395" spans="1:13" x14ac:dyDescent="0.25">
      <c r="A395" s="15">
        <v>44681</v>
      </c>
      <c r="B395" s="16" t="s">
        <v>48</v>
      </c>
      <c r="C395" s="17">
        <v>0.77083333333333337</v>
      </c>
      <c r="D395" s="19" t="s">
        <v>27</v>
      </c>
      <c r="E395" s="18" t="s">
        <v>6</v>
      </c>
      <c r="F395" s="18" t="s">
        <v>18</v>
      </c>
      <c r="G395" s="18">
        <v>2</v>
      </c>
      <c r="H395" s="18" t="s">
        <v>8</v>
      </c>
      <c r="I395" s="18">
        <v>2</v>
      </c>
    </row>
    <row r="396" spans="1:13" x14ac:dyDescent="0.25">
      <c r="A396" s="33"/>
      <c r="B396" s="16"/>
      <c r="C396" s="17">
        <v>0.64583333333333337</v>
      </c>
      <c r="D396" s="18" t="s">
        <v>33</v>
      </c>
      <c r="E396" s="18" t="s">
        <v>6</v>
      </c>
      <c r="F396" s="18" t="s">
        <v>43</v>
      </c>
      <c r="G396" s="18">
        <v>2</v>
      </c>
      <c r="H396" s="18" t="s">
        <v>8</v>
      </c>
      <c r="I396" s="18">
        <v>2</v>
      </c>
    </row>
    <row r="397" spans="1:13" x14ac:dyDescent="0.25">
      <c r="A397" s="33"/>
      <c r="B397" s="16"/>
      <c r="C397" s="17">
        <v>0.64583333333333337</v>
      </c>
      <c r="D397" s="19" t="s">
        <v>7</v>
      </c>
      <c r="E397" s="18" t="s">
        <v>6</v>
      </c>
      <c r="F397" s="18" t="s">
        <v>40</v>
      </c>
      <c r="G397" s="18">
        <v>4</v>
      </c>
      <c r="H397" s="18" t="s">
        <v>8</v>
      </c>
      <c r="I397" s="18">
        <v>4</v>
      </c>
    </row>
    <row r="398" spans="1:13" x14ac:dyDescent="0.25">
      <c r="A398" s="33"/>
      <c r="B398" s="16"/>
      <c r="C398" s="17">
        <v>0.64583333333333337</v>
      </c>
      <c r="D398" s="18" t="s">
        <v>35</v>
      </c>
      <c r="E398" s="18" t="s">
        <v>6</v>
      </c>
      <c r="F398" s="18" t="s">
        <v>19</v>
      </c>
      <c r="G398" s="18">
        <v>3</v>
      </c>
      <c r="H398" s="18" t="s">
        <v>8</v>
      </c>
      <c r="I398" s="18">
        <v>3</v>
      </c>
    </row>
    <row r="399" spans="1:13" x14ac:dyDescent="0.25">
      <c r="A399" s="33"/>
      <c r="B399" s="16"/>
      <c r="C399" s="17">
        <v>0.64583333333333337</v>
      </c>
      <c r="D399" s="18" t="s">
        <v>25</v>
      </c>
      <c r="E399" s="18" t="s">
        <v>6</v>
      </c>
      <c r="F399" s="18" t="s">
        <v>31</v>
      </c>
      <c r="G399" s="18">
        <v>2</v>
      </c>
      <c r="H399" s="18" t="s">
        <v>8</v>
      </c>
      <c r="I399" s="18">
        <v>0</v>
      </c>
    </row>
    <row r="400" spans="1:13" x14ac:dyDescent="0.25">
      <c r="A400" s="33"/>
      <c r="B400" s="99" t="s">
        <v>107</v>
      </c>
      <c r="C400" s="17">
        <v>0.64583333333333337</v>
      </c>
      <c r="D400" s="18" t="s">
        <v>22</v>
      </c>
      <c r="E400" s="18" t="s">
        <v>6</v>
      </c>
      <c r="F400" s="57" t="s">
        <v>34</v>
      </c>
      <c r="G400" s="57">
        <v>3</v>
      </c>
      <c r="H400" s="57" t="s">
        <v>8</v>
      </c>
      <c r="I400" s="57">
        <v>0</v>
      </c>
    </row>
    <row r="401" spans="1:13" x14ac:dyDescent="0.25">
      <c r="A401" s="33"/>
      <c r="B401" s="16"/>
      <c r="C401" s="17">
        <v>0.64583333333333337</v>
      </c>
      <c r="D401" s="19" t="s">
        <v>23</v>
      </c>
      <c r="E401" s="18" t="s">
        <v>6</v>
      </c>
      <c r="F401" s="18" t="s">
        <v>37</v>
      </c>
      <c r="G401" s="18">
        <v>7</v>
      </c>
      <c r="H401" s="18" t="s">
        <v>8</v>
      </c>
      <c r="I401" s="18">
        <v>1</v>
      </c>
    </row>
    <row r="402" spans="1:13" x14ac:dyDescent="0.25">
      <c r="A402" s="33"/>
      <c r="B402" s="16"/>
      <c r="C402" s="17">
        <v>0.64583333333333337</v>
      </c>
      <c r="D402" s="18" t="s">
        <v>21</v>
      </c>
      <c r="E402" s="18" t="s">
        <v>6</v>
      </c>
      <c r="F402" s="19" t="s">
        <v>39</v>
      </c>
      <c r="G402" s="18">
        <v>11</v>
      </c>
      <c r="H402" s="18" t="s">
        <v>8</v>
      </c>
      <c r="I402" s="18">
        <v>1</v>
      </c>
    </row>
    <row r="403" spans="1:13" x14ac:dyDescent="0.25">
      <c r="A403" s="33"/>
      <c r="B403" s="16"/>
      <c r="C403" s="17"/>
      <c r="D403" s="57" t="s">
        <v>42</v>
      </c>
      <c r="E403" s="18"/>
      <c r="F403" s="57" t="s">
        <v>30</v>
      </c>
      <c r="G403" s="110"/>
      <c r="H403" s="110"/>
      <c r="I403" s="110"/>
      <c r="M403" s="98"/>
    </row>
    <row r="404" spans="1:13" x14ac:dyDescent="0.25">
      <c r="A404" s="58"/>
      <c r="B404" s="59"/>
    </row>
    <row r="405" spans="1:13" x14ac:dyDescent="0.25">
      <c r="A405" s="58"/>
      <c r="B405" s="59"/>
      <c r="D405" s="13" t="s">
        <v>119</v>
      </c>
      <c r="E405" s="13"/>
      <c r="F405" s="14">
        <v>44689</v>
      </c>
    </row>
    <row r="406" spans="1:13" x14ac:dyDescent="0.25">
      <c r="A406" s="15">
        <v>44685</v>
      </c>
      <c r="B406" s="16" t="s">
        <v>64</v>
      </c>
      <c r="C406" s="17">
        <v>0.83333333333333337</v>
      </c>
      <c r="D406" s="18" t="s">
        <v>5</v>
      </c>
      <c r="E406" s="18" t="s">
        <v>6</v>
      </c>
      <c r="F406" s="18" t="s">
        <v>22</v>
      </c>
      <c r="G406" s="18">
        <v>5</v>
      </c>
      <c r="H406" s="18" t="s">
        <v>8</v>
      </c>
      <c r="I406" s="18">
        <v>1</v>
      </c>
    </row>
    <row r="407" spans="1:13" x14ac:dyDescent="0.25">
      <c r="A407" s="33"/>
      <c r="B407" s="16"/>
      <c r="C407" s="17">
        <v>0.64583333333333337</v>
      </c>
      <c r="D407" s="18" t="s">
        <v>31</v>
      </c>
      <c r="E407" s="18" t="s">
        <v>6</v>
      </c>
      <c r="F407" s="18" t="s">
        <v>26</v>
      </c>
      <c r="G407" s="18">
        <v>8</v>
      </c>
      <c r="H407" s="18" t="s">
        <v>8</v>
      </c>
      <c r="I407" s="18">
        <v>2</v>
      </c>
    </row>
    <row r="408" spans="1:13" x14ac:dyDescent="0.25">
      <c r="A408" s="33"/>
      <c r="B408" s="16"/>
      <c r="C408" s="17">
        <v>0.64583333333333337</v>
      </c>
      <c r="D408" s="18" t="s">
        <v>43</v>
      </c>
      <c r="E408" s="18" t="s">
        <v>6</v>
      </c>
      <c r="F408" s="18" t="s">
        <v>25</v>
      </c>
      <c r="G408" s="18">
        <v>1</v>
      </c>
      <c r="H408" s="18" t="s">
        <v>8</v>
      </c>
      <c r="I408" s="18">
        <v>3</v>
      </c>
    </row>
    <row r="409" spans="1:13" x14ac:dyDescent="0.25">
      <c r="A409" s="33"/>
      <c r="B409" s="16"/>
      <c r="C409" s="17">
        <v>0.64583333333333337</v>
      </c>
      <c r="D409" s="18" t="s">
        <v>19</v>
      </c>
      <c r="E409" s="18" t="s">
        <v>6</v>
      </c>
      <c r="F409" s="18" t="s">
        <v>33</v>
      </c>
      <c r="G409" s="18">
        <v>0</v>
      </c>
      <c r="H409" s="18" t="s">
        <v>8</v>
      </c>
      <c r="I409" s="18">
        <v>4</v>
      </c>
    </row>
    <row r="410" spans="1:13" x14ac:dyDescent="0.25">
      <c r="A410" s="33"/>
      <c r="B410" s="16"/>
      <c r="C410" s="17">
        <v>0.64583333333333337</v>
      </c>
      <c r="D410" s="18" t="s">
        <v>40</v>
      </c>
      <c r="E410" s="18" t="s">
        <v>6</v>
      </c>
      <c r="F410" s="18" t="s">
        <v>35</v>
      </c>
      <c r="G410" s="18">
        <v>5</v>
      </c>
      <c r="H410" s="18" t="s">
        <v>8</v>
      </c>
      <c r="I410" s="18">
        <v>5</v>
      </c>
    </row>
    <row r="411" spans="1:13" x14ac:dyDescent="0.25">
      <c r="A411" s="33"/>
      <c r="B411" s="16"/>
      <c r="C411" s="17">
        <v>0.64583333333333337</v>
      </c>
      <c r="D411" s="19" t="s">
        <v>39</v>
      </c>
      <c r="E411" s="18" t="s">
        <v>6</v>
      </c>
      <c r="F411" s="18" t="s">
        <v>30</v>
      </c>
      <c r="G411" s="18">
        <v>1</v>
      </c>
      <c r="H411" s="18" t="s">
        <v>8</v>
      </c>
      <c r="I411" s="18">
        <v>5</v>
      </c>
    </row>
    <row r="412" spans="1:13" x14ac:dyDescent="0.25">
      <c r="A412" s="33"/>
      <c r="B412" s="16"/>
      <c r="C412" s="17">
        <v>0.64583333333333337</v>
      </c>
      <c r="D412" s="18" t="s">
        <v>18</v>
      </c>
      <c r="E412" s="18" t="s">
        <v>6</v>
      </c>
      <c r="F412" s="18" t="s">
        <v>21</v>
      </c>
      <c r="G412" s="18">
        <v>1</v>
      </c>
      <c r="H412" s="18" t="s">
        <v>8</v>
      </c>
      <c r="I412" s="18">
        <v>5</v>
      </c>
    </row>
    <row r="413" spans="1:13" x14ac:dyDescent="0.25">
      <c r="A413" s="33"/>
      <c r="B413" s="16"/>
      <c r="C413" s="17">
        <v>0.64583333333333337</v>
      </c>
      <c r="D413" s="18" t="s">
        <v>37</v>
      </c>
      <c r="E413" s="18" t="s">
        <v>6</v>
      </c>
      <c r="F413" s="19" t="s">
        <v>27</v>
      </c>
      <c r="G413" s="18">
        <v>5</v>
      </c>
      <c r="H413" s="18" t="s">
        <v>8</v>
      </c>
      <c r="I413" s="18">
        <v>2</v>
      </c>
    </row>
    <row r="414" spans="1:13" x14ac:dyDescent="0.25">
      <c r="A414" s="33"/>
      <c r="B414" s="99" t="s">
        <v>107</v>
      </c>
      <c r="C414" s="17">
        <v>0.64583333333333337</v>
      </c>
      <c r="D414" s="57" t="s">
        <v>111</v>
      </c>
      <c r="E414" s="18" t="s">
        <v>6</v>
      </c>
      <c r="F414" s="19" t="s">
        <v>23</v>
      </c>
      <c r="G414" s="57">
        <v>0</v>
      </c>
      <c r="H414" s="57" t="s">
        <v>8</v>
      </c>
      <c r="I414" s="57">
        <v>3</v>
      </c>
    </row>
    <row r="415" spans="1:13" x14ac:dyDescent="0.25">
      <c r="A415" s="33"/>
      <c r="B415" s="16"/>
      <c r="C415" s="17"/>
      <c r="D415" s="57" t="s">
        <v>42</v>
      </c>
      <c r="E415" s="18"/>
      <c r="F415" s="96" t="s">
        <v>7</v>
      </c>
      <c r="G415" s="110"/>
      <c r="H415" s="110"/>
      <c r="I415" s="110"/>
    </row>
    <row r="416" spans="1:13" x14ac:dyDescent="0.25">
      <c r="A416" s="58"/>
      <c r="B416" s="59"/>
    </row>
    <row r="417" spans="1:13" x14ac:dyDescent="0.25">
      <c r="A417" s="58"/>
      <c r="B417" s="59"/>
      <c r="D417" s="13" t="s">
        <v>120</v>
      </c>
      <c r="E417" s="13"/>
      <c r="F417" s="14">
        <v>44696</v>
      </c>
    </row>
    <row r="418" spans="1:13" x14ac:dyDescent="0.25">
      <c r="A418" s="15">
        <v>44694</v>
      </c>
      <c r="B418" s="16" t="s">
        <v>4</v>
      </c>
      <c r="C418" s="17">
        <v>0.83333333333333337</v>
      </c>
      <c r="D418" s="19" t="s">
        <v>23</v>
      </c>
      <c r="E418" s="91" t="s">
        <v>6</v>
      </c>
      <c r="F418" s="91" t="s">
        <v>5</v>
      </c>
      <c r="G418" s="91">
        <v>0</v>
      </c>
      <c r="H418" s="91" t="s">
        <v>8</v>
      </c>
      <c r="I418" s="91">
        <v>2</v>
      </c>
    </row>
    <row r="419" spans="1:13" x14ac:dyDescent="0.25">
      <c r="A419" s="33"/>
      <c r="B419" s="16"/>
      <c r="C419" s="17">
        <v>0.64583333333333337</v>
      </c>
      <c r="D419" s="91" t="s">
        <v>19</v>
      </c>
      <c r="E419" s="91" t="s">
        <v>6</v>
      </c>
      <c r="F419" s="91" t="s">
        <v>43</v>
      </c>
      <c r="G419" s="91">
        <v>1</v>
      </c>
      <c r="H419" s="91" t="s">
        <v>8</v>
      </c>
      <c r="I419" s="91">
        <v>4</v>
      </c>
    </row>
    <row r="420" spans="1:13" x14ac:dyDescent="0.25">
      <c r="A420" s="33"/>
      <c r="B420" s="16"/>
      <c r="C420" s="17">
        <v>0.64583333333333337</v>
      </c>
      <c r="D420" s="91" t="s">
        <v>33</v>
      </c>
      <c r="E420" s="91" t="s">
        <v>6</v>
      </c>
      <c r="F420" s="91" t="s">
        <v>40</v>
      </c>
      <c r="G420" s="91">
        <v>5</v>
      </c>
      <c r="H420" s="91" t="s">
        <v>8</v>
      </c>
      <c r="I420" s="91">
        <v>0</v>
      </c>
    </row>
    <row r="421" spans="1:13" x14ac:dyDescent="0.25">
      <c r="A421" s="33"/>
      <c r="B421" s="16"/>
      <c r="C421" s="17">
        <v>0.64583333333333337</v>
      </c>
      <c r="D421" s="91" t="s">
        <v>26</v>
      </c>
      <c r="E421" s="91" t="s">
        <v>6</v>
      </c>
      <c r="F421" s="91" t="s">
        <v>25</v>
      </c>
      <c r="G421" s="91">
        <v>1</v>
      </c>
      <c r="H421" s="91" t="s">
        <v>8</v>
      </c>
      <c r="I421" s="91">
        <v>3</v>
      </c>
    </row>
    <row r="422" spans="1:13" x14ac:dyDescent="0.25">
      <c r="A422" s="33"/>
      <c r="B422" s="16"/>
      <c r="C422" s="17">
        <v>0.64583333333333337</v>
      </c>
      <c r="D422" s="91" t="s">
        <v>22</v>
      </c>
      <c r="E422" s="91" t="s">
        <v>6</v>
      </c>
      <c r="F422" s="91" t="s">
        <v>31</v>
      </c>
      <c r="G422" s="91">
        <v>1</v>
      </c>
      <c r="H422" s="91" t="s">
        <v>8</v>
      </c>
      <c r="I422" s="91">
        <v>4</v>
      </c>
      <c r="M422" s="58"/>
    </row>
    <row r="423" spans="1:13" x14ac:dyDescent="0.25">
      <c r="A423" s="33"/>
      <c r="B423" s="99" t="s">
        <v>107</v>
      </c>
      <c r="C423" s="17">
        <v>0.64583333333333337</v>
      </c>
      <c r="D423" s="19" t="s">
        <v>27</v>
      </c>
      <c r="E423" s="91" t="s">
        <v>6</v>
      </c>
      <c r="F423" s="57" t="s">
        <v>34</v>
      </c>
      <c r="G423" s="57">
        <v>3</v>
      </c>
      <c r="H423" s="57" t="s">
        <v>8</v>
      </c>
      <c r="I423" s="57">
        <v>0</v>
      </c>
    </row>
    <row r="424" spans="1:13" x14ac:dyDescent="0.25">
      <c r="A424" s="33"/>
      <c r="B424" s="16"/>
      <c r="C424" s="17">
        <v>0.64583333333333337</v>
      </c>
      <c r="D424" s="91" t="s">
        <v>21</v>
      </c>
      <c r="E424" s="91" t="s">
        <v>6</v>
      </c>
      <c r="F424" s="91" t="s">
        <v>37</v>
      </c>
      <c r="G424" s="91">
        <v>2</v>
      </c>
      <c r="H424" s="91" t="s">
        <v>8</v>
      </c>
      <c r="I424" s="91">
        <v>1</v>
      </c>
    </row>
    <row r="425" spans="1:13" x14ac:dyDescent="0.25">
      <c r="A425" s="33"/>
      <c r="B425" s="16"/>
      <c r="C425" s="17">
        <v>0.64583333333333337</v>
      </c>
      <c r="D425" s="91" t="s">
        <v>30</v>
      </c>
      <c r="E425" s="91" t="s">
        <v>6</v>
      </c>
      <c r="F425" s="91" t="s">
        <v>18</v>
      </c>
      <c r="G425" s="91">
        <v>4</v>
      </c>
      <c r="H425" s="91" t="s">
        <v>8</v>
      </c>
      <c r="I425" s="91">
        <v>0</v>
      </c>
    </row>
    <row r="426" spans="1:13" x14ac:dyDescent="0.25">
      <c r="A426" s="33"/>
      <c r="B426" s="16"/>
      <c r="C426" s="17">
        <v>0.64583333333333337</v>
      </c>
      <c r="D426" s="19" t="s">
        <v>7</v>
      </c>
      <c r="E426" s="91" t="s">
        <v>6</v>
      </c>
      <c r="F426" s="19" t="s">
        <v>39</v>
      </c>
      <c r="G426" s="91">
        <v>0</v>
      </c>
      <c r="H426" s="91" t="s">
        <v>8</v>
      </c>
      <c r="I426" s="91">
        <v>2</v>
      </c>
    </row>
    <row r="427" spans="1:13" x14ac:dyDescent="0.25">
      <c r="A427" s="33"/>
      <c r="B427" s="16"/>
      <c r="C427" s="17"/>
      <c r="D427" s="57" t="s">
        <v>42</v>
      </c>
      <c r="E427" s="91"/>
      <c r="F427" s="57" t="s">
        <v>35</v>
      </c>
      <c r="G427" s="110"/>
      <c r="H427" s="110"/>
      <c r="I427" s="110"/>
    </row>
    <row r="428" spans="1:13" x14ac:dyDescent="0.25">
      <c r="A428" s="58"/>
      <c r="B428" s="59"/>
    </row>
    <row r="429" spans="1:13" x14ac:dyDescent="0.25">
      <c r="A429" s="58"/>
      <c r="B429" s="59"/>
      <c r="D429" s="13" t="s">
        <v>121</v>
      </c>
      <c r="E429" s="13"/>
      <c r="F429" s="14">
        <v>44700</v>
      </c>
    </row>
    <row r="430" spans="1:13" x14ac:dyDescent="0.25">
      <c r="A430" s="15">
        <v>44700</v>
      </c>
      <c r="B430" s="16" t="s">
        <v>56</v>
      </c>
      <c r="C430" s="17">
        <v>0.83333333333333337</v>
      </c>
      <c r="D430" s="18" t="s">
        <v>5</v>
      </c>
      <c r="E430" s="18" t="s">
        <v>6</v>
      </c>
      <c r="F430" s="18" t="s">
        <v>19</v>
      </c>
      <c r="G430" s="18">
        <v>6</v>
      </c>
      <c r="H430" s="18" t="s">
        <v>8</v>
      </c>
      <c r="I430" s="18">
        <v>1</v>
      </c>
    </row>
    <row r="431" spans="1:13" x14ac:dyDescent="0.25">
      <c r="A431" s="58"/>
      <c r="B431" s="59"/>
      <c r="F431" s="58"/>
    </row>
    <row r="432" spans="1:13" x14ac:dyDescent="0.25">
      <c r="A432" s="58"/>
      <c r="B432" s="59"/>
      <c r="D432" s="13" t="s">
        <v>122</v>
      </c>
      <c r="E432" s="13"/>
      <c r="F432" s="14">
        <v>44703</v>
      </c>
    </row>
    <row r="433" spans="1:13" x14ac:dyDescent="0.25">
      <c r="A433" s="33"/>
      <c r="B433" s="16"/>
      <c r="C433" s="17">
        <v>0.64583333333333337</v>
      </c>
      <c r="D433" s="105" t="s">
        <v>25</v>
      </c>
      <c r="E433" s="105" t="s">
        <v>6</v>
      </c>
      <c r="F433" s="105" t="s">
        <v>22</v>
      </c>
      <c r="G433" s="105">
        <v>2</v>
      </c>
      <c r="H433" s="105" t="s">
        <v>8</v>
      </c>
      <c r="I433" s="105">
        <v>0</v>
      </c>
    </row>
    <row r="434" spans="1:13" x14ac:dyDescent="0.25">
      <c r="A434" s="33"/>
      <c r="B434" s="16"/>
      <c r="C434" s="17">
        <v>0.64583333333333337</v>
      </c>
      <c r="D434" s="105" t="s">
        <v>43</v>
      </c>
      <c r="E434" s="105" t="s">
        <v>6</v>
      </c>
      <c r="F434" s="105" t="s">
        <v>26</v>
      </c>
      <c r="G434" s="105">
        <v>6</v>
      </c>
      <c r="H434" s="105" t="s">
        <v>8</v>
      </c>
      <c r="I434" s="105">
        <v>2</v>
      </c>
    </row>
    <row r="435" spans="1:13" x14ac:dyDescent="0.25">
      <c r="A435" s="33"/>
      <c r="B435" s="16"/>
      <c r="C435" s="17">
        <v>0.64583333333333337</v>
      </c>
      <c r="D435" s="105" t="s">
        <v>40</v>
      </c>
      <c r="E435" s="105" t="s">
        <v>6</v>
      </c>
      <c r="F435" s="105" t="s">
        <v>19</v>
      </c>
      <c r="G435" s="105">
        <v>0</v>
      </c>
      <c r="H435" s="105" t="s">
        <v>8</v>
      </c>
      <c r="I435" s="105">
        <v>6</v>
      </c>
    </row>
    <row r="436" spans="1:13" x14ac:dyDescent="0.25">
      <c r="A436" s="33"/>
      <c r="B436" s="16"/>
      <c r="C436" s="17">
        <v>0.64583333333333337</v>
      </c>
      <c r="D436" s="19" t="s">
        <v>39</v>
      </c>
      <c r="E436" s="105" t="s">
        <v>6</v>
      </c>
      <c r="F436" s="105" t="s">
        <v>35</v>
      </c>
      <c r="G436" s="105">
        <v>5</v>
      </c>
      <c r="H436" s="105" t="s">
        <v>8</v>
      </c>
      <c r="I436" s="105">
        <v>3</v>
      </c>
      <c r="M436" s="58"/>
    </row>
    <row r="437" spans="1:13" x14ac:dyDescent="0.25">
      <c r="A437" s="33"/>
      <c r="B437" s="16"/>
      <c r="C437" s="17">
        <v>0.64583333333333337</v>
      </c>
      <c r="D437" s="105" t="s">
        <v>18</v>
      </c>
      <c r="E437" s="105" t="s">
        <v>6</v>
      </c>
      <c r="F437" s="19" t="s">
        <v>7</v>
      </c>
      <c r="G437" s="105">
        <v>6</v>
      </c>
      <c r="H437" s="105" t="s">
        <v>8</v>
      </c>
      <c r="I437" s="105">
        <v>3</v>
      </c>
    </row>
    <row r="438" spans="1:13" x14ac:dyDescent="0.25">
      <c r="A438" s="33"/>
      <c r="B438" s="16"/>
      <c r="C438" s="17">
        <v>0.64583333333333337</v>
      </c>
      <c r="D438" s="105" t="s">
        <v>37</v>
      </c>
      <c r="E438" s="105" t="s">
        <v>6</v>
      </c>
      <c r="F438" s="105" t="s">
        <v>30</v>
      </c>
      <c r="G438" s="105">
        <v>4</v>
      </c>
      <c r="H438" s="105" t="s">
        <v>8</v>
      </c>
      <c r="I438" s="105">
        <v>2</v>
      </c>
    </row>
    <row r="439" spans="1:13" x14ac:dyDescent="0.25">
      <c r="A439" s="33"/>
      <c r="B439" s="99" t="s">
        <v>107</v>
      </c>
      <c r="C439" s="17">
        <v>0.64583333333333337</v>
      </c>
      <c r="D439" s="57" t="s">
        <v>111</v>
      </c>
      <c r="E439" s="105" t="s">
        <v>6</v>
      </c>
      <c r="F439" s="105" t="s">
        <v>21</v>
      </c>
      <c r="G439" s="57">
        <v>0</v>
      </c>
      <c r="H439" s="57" t="s">
        <v>8</v>
      </c>
      <c r="I439" s="57">
        <v>3</v>
      </c>
    </row>
    <row r="440" spans="1:13" x14ac:dyDescent="0.25">
      <c r="A440" s="33"/>
      <c r="B440" s="16"/>
      <c r="C440" s="17">
        <v>0.64583333333333337</v>
      </c>
      <c r="D440" s="105" t="s">
        <v>5</v>
      </c>
      <c r="E440" s="105" t="s">
        <v>6</v>
      </c>
      <c r="F440" s="19" t="s">
        <v>27</v>
      </c>
      <c r="G440" s="105">
        <v>10</v>
      </c>
      <c r="H440" s="105" t="s">
        <v>8</v>
      </c>
      <c r="I440" s="105">
        <v>2</v>
      </c>
    </row>
    <row r="441" spans="1:13" x14ac:dyDescent="0.25">
      <c r="A441" s="33"/>
      <c r="B441" s="16"/>
      <c r="C441" s="17">
        <v>0.64583333333333337</v>
      </c>
      <c r="D441" s="105" t="s">
        <v>31</v>
      </c>
      <c r="E441" s="105" t="s">
        <v>6</v>
      </c>
      <c r="F441" s="19" t="s">
        <v>23</v>
      </c>
      <c r="G441" s="105">
        <v>1</v>
      </c>
      <c r="H441" s="105" t="s">
        <v>8</v>
      </c>
      <c r="I441" s="105">
        <v>4</v>
      </c>
    </row>
    <row r="442" spans="1:13" x14ac:dyDescent="0.25">
      <c r="A442" s="33"/>
      <c r="B442" s="16"/>
      <c r="C442" s="17"/>
      <c r="D442" s="57" t="s">
        <v>42</v>
      </c>
      <c r="E442" s="105"/>
      <c r="F442" s="57" t="s">
        <v>33</v>
      </c>
      <c r="G442" s="110"/>
      <c r="H442" s="110"/>
      <c r="I442" s="110"/>
    </row>
    <row r="443" spans="1:13" x14ac:dyDescent="0.25">
      <c r="A443" s="58"/>
      <c r="B443" s="59"/>
    </row>
    <row r="444" spans="1:13" x14ac:dyDescent="0.25">
      <c r="A444" s="58"/>
      <c r="B444" s="59"/>
      <c r="D444" s="13" t="s">
        <v>123</v>
      </c>
      <c r="E444" s="13"/>
      <c r="F444" s="14" t="s">
        <v>124</v>
      </c>
    </row>
    <row r="445" spans="1:13" x14ac:dyDescent="0.25">
      <c r="A445" s="15">
        <v>44706</v>
      </c>
      <c r="B445" s="16" t="s">
        <v>64</v>
      </c>
      <c r="C445" s="17">
        <v>0.83333333333333337</v>
      </c>
      <c r="D445" s="106" t="s">
        <v>31</v>
      </c>
      <c r="E445" s="106" t="s">
        <v>6</v>
      </c>
      <c r="F445" s="106" t="s">
        <v>33</v>
      </c>
      <c r="G445" s="106">
        <v>3</v>
      </c>
      <c r="H445" s="106" t="s">
        <v>8</v>
      </c>
      <c r="I445" s="106">
        <v>4</v>
      </c>
    </row>
    <row r="446" spans="1:13" x14ac:dyDescent="0.25">
      <c r="A446" s="15">
        <v>44706</v>
      </c>
      <c r="B446" s="16" t="s">
        <v>64</v>
      </c>
      <c r="C446" s="17">
        <v>0.83333333333333337</v>
      </c>
      <c r="D446" s="106" t="s">
        <v>26</v>
      </c>
      <c r="E446" s="106" t="s">
        <v>6</v>
      </c>
      <c r="F446" s="19" t="s">
        <v>7</v>
      </c>
      <c r="G446" s="106">
        <v>6</v>
      </c>
      <c r="H446" s="106" t="s">
        <v>8</v>
      </c>
      <c r="I446" s="106">
        <v>4</v>
      </c>
    </row>
    <row r="447" spans="1:13" x14ac:dyDescent="0.25">
      <c r="A447" s="15">
        <v>44706</v>
      </c>
      <c r="B447" s="16" t="s">
        <v>64</v>
      </c>
      <c r="C447" s="17">
        <v>0.83333333333333337</v>
      </c>
      <c r="D447" s="19" t="s">
        <v>23</v>
      </c>
      <c r="E447" s="106" t="s">
        <v>6</v>
      </c>
      <c r="F447" s="106" t="s">
        <v>21</v>
      </c>
      <c r="G447" s="106">
        <v>3</v>
      </c>
      <c r="H447" s="106" t="s">
        <v>8</v>
      </c>
      <c r="I447" s="106">
        <v>3</v>
      </c>
    </row>
    <row r="448" spans="1:13" x14ac:dyDescent="0.25">
      <c r="A448" s="93">
        <v>44707</v>
      </c>
      <c r="B448" s="16" t="s">
        <v>56</v>
      </c>
      <c r="C448" s="17">
        <v>0.64583333333333337</v>
      </c>
      <c r="D448" s="19" t="s">
        <v>27</v>
      </c>
      <c r="E448" s="106" t="s">
        <v>6</v>
      </c>
      <c r="F448" s="106" t="s">
        <v>43</v>
      </c>
      <c r="G448" s="106">
        <v>1</v>
      </c>
      <c r="H448" s="106" t="s">
        <v>8</v>
      </c>
      <c r="I448" s="106">
        <v>1</v>
      </c>
    </row>
    <row r="449" spans="1:13" x14ac:dyDescent="0.25">
      <c r="A449" s="93">
        <v>44707</v>
      </c>
      <c r="B449" s="99" t="s">
        <v>107</v>
      </c>
      <c r="C449" s="17">
        <v>0.64583333333333337</v>
      </c>
      <c r="D449" s="57" t="s">
        <v>111</v>
      </c>
      <c r="E449" s="106" t="s">
        <v>6</v>
      </c>
      <c r="F449" s="106" t="s">
        <v>40</v>
      </c>
      <c r="G449" s="57">
        <v>0</v>
      </c>
      <c r="H449" s="57" t="s">
        <v>8</v>
      </c>
      <c r="I449" s="57">
        <v>3</v>
      </c>
    </row>
    <row r="450" spans="1:13" x14ac:dyDescent="0.25">
      <c r="A450" s="93">
        <v>44707</v>
      </c>
      <c r="B450" s="16" t="s">
        <v>56</v>
      </c>
      <c r="C450" s="17">
        <v>0.64583333333333337</v>
      </c>
      <c r="D450" s="106" t="s">
        <v>25</v>
      </c>
      <c r="E450" s="106" t="s">
        <v>6</v>
      </c>
      <c r="F450" s="106" t="s">
        <v>35</v>
      </c>
      <c r="G450" s="106">
        <v>6</v>
      </c>
      <c r="H450" s="106" t="s">
        <v>8</v>
      </c>
      <c r="I450" s="106">
        <v>2</v>
      </c>
      <c r="M450" s="98"/>
    </row>
    <row r="451" spans="1:13" x14ac:dyDescent="0.25">
      <c r="A451" s="93">
        <v>44707</v>
      </c>
      <c r="B451" s="16" t="s">
        <v>56</v>
      </c>
      <c r="C451" s="17">
        <v>0.64583333333333337</v>
      </c>
      <c r="D451" s="106" t="s">
        <v>22</v>
      </c>
      <c r="E451" s="106" t="s">
        <v>6</v>
      </c>
      <c r="F451" s="106" t="s">
        <v>30</v>
      </c>
      <c r="G451" s="106">
        <v>5</v>
      </c>
      <c r="H451" s="106" t="s">
        <v>8</v>
      </c>
      <c r="I451" s="106">
        <v>3</v>
      </c>
    </row>
    <row r="452" spans="1:13" x14ac:dyDescent="0.25">
      <c r="A452" s="93">
        <v>44707</v>
      </c>
      <c r="B452" s="16" t="s">
        <v>56</v>
      </c>
      <c r="C452" s="17">
        <v>0.64583333333333337</v>
      </c>
      <c r="D452" s="106" t="s">
        <v>18</v>
      </c>
      <c r="E452" s="106" t="s">
        <v>6</v>
      </c>
      <c r="F452" s="19" t="s">
        <v>39</v>
      </c>
      <c r="G452" s="106">
        <v>7</v>
      </c>
      <c r="H452" s="106" t="s">
        <v>8</v>
      </c>
      <c r="I452" s="106">
        <v>1</v>
      </c>
    </row>
    <row r="453" spans="1:13" x14ac:dyDescent="0.25">
      <c r="A453" s="33"/>
      <c r="B453" s="16"/>
      <c r="C453" s="17"/>
      <c r="D453" s="57" t="s">
        <v>42</v>
      </c>
      <c r="E453" s="106"/>
      <c r="F453" s="57" t="s">
        <v>37</v>
      </c>
      <c r="G453" s="110"/>
      <c r="H453" s="110"/>
      <c r="I453" s="110"/>
    </row>
    <row r="454" spans="1:13" x14ac:dyDescent="0.25">
      <c r="A454" s="58"/>
      <c r="B454" s="59"/>
      <c r="F454" s="58"/>
    </row>
    <row r="455" spans="1:13" x14ac:dyDescent="0.25">
      <c r="A455" s="58"/>
      <c r="B455" s="59"/>
      <c r="D455" s="13" t="s">
        <v>125</v>
      </c>
      <c r="E455" s="13"/>
      <c r="F455" s="14">
        <v>44710</v>
      </c>
    </row>
    <row r="456" spans="1:13" x14ac:dyDescent="0.25">
      <c r="A456" s="33"/>
      <c r="B456" s="16"/>
      <c r="C456" s="17">
        <v>0.64583333333333337</v>
      </c>
      <c r="D456" s="107" t="s">
        <v>40</v>
      </c>
      <c r="E456" s="107" t="s">
        <v>6</v>
      </c>
      <c r="F456" s="107" t="s">
        <v>43</v>
      </c>
      <c r="G456" s="107">
        <v>3</v>
      </c>
      <c r="H456" s="107" t="s">
        <v>8</v>
      </c>
      <c r="I456" s="107">
        <v>8</v>
      </c>
    </row>
    <row r="457" spans="1:13" x14ac:dyDescent="0.25">
      <c r="A457" s="33"/>
      <c r="B457" s="16"/>
      <c r="C457" s="17">
        <v>0.64583333333333337</v>
      </c>
      <c r="D457" s="107" t="s">
        <v>22</v>
      </c>
      <c r="E457" s="107" t="s">
        <v>6</v>
      </c>
      <c r="F457" s="107" t="s">
        <v>26</v>
      </c>
      <c r="G457" s="107">
        <v>1</v>
      </c>
      <c r="H457" s="107" t="s">
        <v>8</v>
      </c>
      <c r="I457" s="107">
        <v>3</v>
      </c>
    </row>
    <row r="458" spans="1:13" x14ac:dyDescent="0.25">
      <c r="A458" s="33"/>
      <c r="B458" s="16"/>
      <c r="C458" s="17">
        <v>0.64583333333333337</v>
      </c>
      <c r="D458" s="19" t="s">
        <v>23</v>
      </c>
      <c r="E458" s="107" t="s">
        <v>6</v>
      </c>
      <c r="F458" s="107" t="s">
        <v>25</v>
      </c>
      <c r="G458" s="107">
        <v>4</v>
      </c>
      <c r="H458" s="107" t="s">
        <v>8</v>
      </c>
      <c r="I458" s="107">
        <v>6</v>
      </c>
    </row>
    <row r="459" spans="1:13" x14ac:dyDescent="0.25">
      <c r="A459" s="33"/>
      <c r="B459" s="16"/>
      <c r="C459" s="17">
        <v>0.64583333333333337</v>
      </c>
      <c r="D459" s="19" t="s">
        <v>27</v>
      </c>
      <c r="E459" s="107" t="s">
        <v>6</v>
      </c>
      <c r="F459" s="107" t="s">
        <v>31</v>
      </c>
      <c r="G459" s="107">
        <v>3</v>
      </c>
      <c r="H459" s="107" t="s">
        <v>8</v>
      </c>
      <c r="I459" s="107">
        <v>6</v>
      </c>
      <c r="M459" s="58"/>
    </row>
    <row r="460" spans="1:13" x14ac:dyDescent="0.25">
      <c r="A460" s="33"/>
      <c r="B460" s="16"/>
      <c r="C460" s="17">
        <v>0.64583333333333337</v>
      </c>
      <c r="D460" s="107" t="s">
        <v>21</v>
      </c>
      <c r="E460" s="107" t="s">
        <v>6</v>
      </c>
      <c r="F460" s="107" t="s">
        <v>5</v>
      </c>
      <c r="G460" s="107">
        <v>3</v>
      </c>
      <c r="H460" s="107" t="s">
        <v>8</v>
      </c>
      <c r="I460" s="107">
        <v>1</v>
      </c>
    </row>
    <row r="461" spans="1:13" x14ac:dyDescent="0.25">
      <c r="A461" s="33"/>
      <c r="B461" s="99" t="s">
        <v>107</v>
      </c>
      <c r="C461" s="17">
        <v>0.64583333333333337</v>
      </c>
      <c r="D461" s="107" t="s">
        <v>30</v>
      </c>
      <c r="E461" s="107" t="s">
        <v>6</v>
      </c>
      <c r="F461" s="57" t="s">
        <v>34</v>
      </c>
      <c r="G461" s="57">
        <v>3</v>
      </c>
      <c r="H461" s="57" t="s">
        <v>8</v>
      </c>
      <c r="I461" s="57">
        <v>0</v>
      </c>
    </row>
    <row r="462" spans="1:13" x14ac:dyDescent="0.25">
      <c r="A462" s="33"/>
      <c r="B462" s="16"/>
      <c r="C462" s="17">
        <v>0.64583333333333337</v>
      </c>
      <c r="D462" s="19" t="s">
        <v>7</v>
      </c>
      <c r="E462" s="107" t="s">
        <v>6</v>
      </c>
      <c r="F462" s="107" t="s">
        <v>37</v>
      </c>
      <c r="G462" s="107">
        <v>1</v>
      </c>
      <c r="H462" s="107" t="s">
        <v>8</v>
      </c>
      <c r="I462" s="107">
        <v>3</v>
      </c>
    </row>
    <row r="463" spans="1:13" x14ac:dyDescent="0.25">
      <c r="A463" s="33"/>
      <c r="B463" s="16"/>
      <c r="C463" s="17">
        <v>0.64583333333333337</v>
      </c>
      <c r="D463" s="107" t="s">
        <v>35</v>
      </c>
      <c r="E463" s="107" t="s">
        <v>6</v>
      </c>
      <c r="F463" s="107" t="s">
        <v>18</v>
      </c>
      <c r="G463" s="107">
        <v>2</v>
      </c>
      <c r="H463" s="107" t="s">
        <v>8</v>
      </c>
      <c r="I463" s="107">
        <v>3</v>
      </c>
    </row>
    <row r="464" spans="1:13" x14ac:dyDescent="0.25">
      <c r="A464" s="33"/>
      <c r="B464" s="16"/>
      <c r="C464" s="17">
        <v>0.64583333333333337</v>
      </c>
      <c r="D464" s="107" t="s">
        <v>33</v>
      </c>
      <c r="E464" s="107" t="s">
        <v>6</v>
      </c>
      <c r="F464" s="19" t="s">
        <v>39</v>
      </c>
      <c r="G464" s="107">
        <v>3</v>
      </c>
      <c r="H464" s="107" t="s">
        <v>8</v>
      </c>
      <c r="I464" s="107">
        <v>1</v>
      </c>
    </row>
    <row r="465" spans="1:9" x14ac:dyDescent="0.25">
      <c r="A465" s="33"/>
      <c r="B465" s="16"/>
      <c r="C465" s="17"/>
      <c r="D465" s="57" t="s">
        <v>42</v>
      </c>
      <c r="E465" s="107"/>
      <c r="F465" s="57" t="s">
        <v>19</v>
      </c>
      <c r="G465" s="110"/>
      <c r="H465" s="110"/>
      <c r="I465" s="110"/>
    </row>
    <row r="466" spans="1:9" x14ac:dyDescent="0.25">
      <c r="A466" s="58"/>
      <c r="B466" s="59"/>
    </row>
    <row r="467" spans="1:9" x14ac:dyDescent="0.25">
      <c r="A467" s="58"/>
      <c r="B467" s="59"/>
      <c r="D467" s="13" t="s">
        <v>130</v>
      </c>
      <c r="E467" s="13"/>
      <c r="F467" s="14">
        <v>44713</v>
      </c>
    </row>
    <row r="468" spans="1:9" x14ac:dyDescent="0.25">
      <c r="A468" s="15">
        <v>44713</v>
      </c>
      <c r="B468" s="16" t="s">
        <v>64</v>
      </c>
      <c r="C468" s="17">
        <v>0.83333333333333337</v>
      </c>
      <c r="D468" s="19" t="s">
        <v>7</v>
      </c>
      <c r="E468" s="108" t="s">
        <v>6</v>
      </c>
      <c r="F468" s="108" t="s">
        <v>5</v>
      </c>
      <c r="G468" s="108">
        <v>4</v>
      </c>
      <c r="H468" s="108" t="s">
        <v>8</v>
      </c>
      <c r="I468" s="108">
        <v>6</v>
      </c>
    </row>
    <row r="469" spans="1:9" x14ac:dyDescent="0.25">
      <c r="A469" s="58"/>
      <c r="B469" s="59"/>
      <c r="F469" s="58"/>
    </row>
    <row r="470" spans="1:9" x14ac:dyDescent="0.25">
      <c r="A470" s="58"/>
      <c r="B470" s="59"/>
      <c r="D470" s="13" t="s">
        <v>126</v>
      </c>
      <c r="E470" s="13"/>
      <c r="F470" s="14" t="s">
        <v>127</v>
      </c>
    </row>
    <row r="471" spans="1:9" x14ac:dyDescent="0.25">
      <c r="A471" s="15">
        <v>44714</v>
      </c>
      <c r="B471" s="16" t="s">
        <v>56</v>
      </c>
      <c r="C471" s="17">
        <v>0.83333333333333337</v>
      </c>
      <c r="D471" s="108" t="s">
        <v>18</v>
      </c>
      <c r="E471" s="108" t="s">
        <v>6</v>
      </c>
      <c r="F471" s="108" t="s">
        <v>33</v>
      </c>
      <c r="G471" s="108">
        <v>4</v>
      </c>
      <c r="H471" s="108" t="s">
        <v>8</v>
      </c>
      <c r="I471" s="108">
        <v>1</v>
      </c>
    </row>
    <row r="472" spans="1:9" x14ac:dyDescent="0.25">
      <c r="A472" s="33"/>
      <c r="B472" s="16"/>
      <c r="C472" s="17">
        <v>0.64583333333333337</v>
      </c>
      <c r="D472" s="108" t="s">
        <v>22</v>
      </c>
      <c r="E472" s="108" t="s">
        <v>6</v>
      </c>
      <c r="F472" s="108" t="s">
        <v>43</v>
      </c>
      <c r="G472" s="108">
        <v>3</v>
      </c>
      <c r="H472" s="108" t="s">
        <v>8</v>
      </c>
      <c r="I472" s="108">
        <v>3</v>
      </c>
    </row>
    <row r="473" spans="1:9" x14ac:dyDescent="0.25">
      <c r="A473" s="33"/>
      <c r="B473" s="16"/>
      <c r="C473" s="17">
        <v>0.64583333333333337</v>
      </c>
      <c r="D473" s="19" t="s">
        <v>39</v>
      </c>
      <c r="E473" s="108" t="s">
        <v>6</v>
      </c>
      <c r="F473" s="108" t="s">
        <v>19</v>
      </c>
      <c r="G473" s="108">
        <v>1</v>
      </c>
      <c r="H473" s="108" t="s">
        <v>8</v>
      </c>
      <c r="I473" s="108">
        <v>3</v>
      </c>
    </row>
    <row r="474" spans="1:9" x14ac:dyDescent="0.25">
      <c r="A474" s="33"/>
      <c r="B474" s="16"/>
      <c r="C474" s="17">
        <v>0.64583333333333337</v>
      </c>
      <c r="D474" s="108" t="s">
        <v>37</v>
      </c>
      <c r="E474" s="108" t="s">
        <v>6</v>
      </c>
      <c r="F474" s="108" t="s">
        <v>35</v>
      </c>
      <c r="G474" s="108">
        <v>9</v>
      </c>
      <c r="H474" s="108" t="s">
        <v>8</v>
      </c>
      <c r="I474" s="108">
        <v>0</v>
      </c>
    </row>
    <row r="475" spans="1:9" x14ac:dyDescent="0.25">
      <c r="A475" s="33"/>
      <c r="B475" s="99" t="s">
        <v>107</v>
      </c>
      <c r="C475" s="17">
        <v>0.64583333333333337</v>
      </c>
      <c r="D475" s="57" t="s">
        <v>111</v>
      </c>
      <c r="E475" s="108" t="s">
        <v>6</v>
      </c>
      <c r="F475" s="19" t="s">
        <v>7</v>
      </c>
      <c r="G475" s="57">
        <v>0</v>
      </c>
      <c r="H475" s="57" t="s">
        <v>8</v>
      </c>
      <c r="I475" s="57">
        <v>3</v>
      </c>
    </row>
    <row r="476" spans="1:9" x14ac:dyDescent="0.25">
      <c r="A476" s="33"/>
      <c r="B476" s="16"/>
      <c r="C476" s="17">
        <v>0.64583333333333337</v>
      </c>
      <c r="D476" s="108" t="s">
        <v>5</v>
      </c>
      <c r="E476" s="108" t="s">
        <v>6</v>
      </c>
      <c r="F476" s="108" t="s">
        <v>30</v>
      </c>
      <c r="G476" s="108">
        <v>1</v>
      </c>
      <c r="H476" s="108" t="s">
        <v>8</v>
      </c>
      <c r="I476" s="108">
        <v>1</v>
      </c>
    </row>
    <row r="477" spans="1:9" x14ac:dyDescent="0.25">
      <c r="A477" s="33"/>
      <c r="B477" s="16"/>
      <c r="C477" s="17">
        <v>0.6875</v>
      </c>
      <c r="D477" s="108" t="s">
        <v>31</v>
      </c>
      <c r="E477" s="108" t="s">
        <v>6</v>
      </c>
      <c r="F477" s="108" t="s">
        <v>21</v>
      </c>
      <c r="G477" s="108">
        <v>0</v>
      </c>
      <c r="H477" s="108" t="s">
        <v>8</v>
      </c>
      <c r="I477" s="108">
        <v>5</v>
      </c>
    </row>
    <row r="478" spans="1:9" x14ac:dyDescent="0.25">
      <c r="A478" s="33"/>
      <c r="B478" s="99" t="s">
        <v>107</v>
      </c>
      <c r="C478" s="17">
        <v>0.72916666666666663</v>
      </c>
      <c r="D478" s="108" t="s">
        <v>25</v>
      </c>
      <c r="E478" s="108" t="s">
        <v>6</v>
      </c>
      <c r="F478" s="19" t="s">
        <v>27</v>
      </c>
      <c r="G478" s="57">
        <v>3</v>
      </c>
      <c r="H478" s="57" t="s">
        <v>8</v>
      </c>
      <c r="I478" s="57">
        <v>0</v>
      </c>
    </row>
    <row r="479" spans="1:9" x14ac:dyDescent="0.25">
      <c r="A479" s="33"/>
      <c r="B479" s="16"/>
      <c r="C479" s="17">
        <v>0.64583333333333337</v>
      </c>
      <c r="D479" s="108" t="s">
        <v>26</v>
      </c>
      <c r="E479" s="108" t="s">
        <v>6</v>
      </c>
      <c r="F479" s="19" t="s">
        <v>23</v>
      </c>
      <c r="G479" s="108">
        <v>5</v>
      </c>
      <c r="H479" s="108" t="s">
        <v>8</v>
      </c>
      <c r="I479" s="108">
        <v>10</v>
      </c>
    </row>
    <row r="480" spans="1:9" x14ac:dyDescent="0.25">
      <c r="A480" s="33"/>
      <c r="B480" s="16"/>
      <c r="C480" s="17"/>
      <c r="D480" s="57" t="s">
        <v>42</v>
      </c>
      <c r="E480" s="108"/>
      <c r="F480" s="57" t="s">
        <v>40</v>
      </c>
      <c r="G480" s="110"/>
      <c r="H480" s="110"/>
      <c r="I480" s="110"/>
    </row>
    <row r="481" spans="1:9" x14ac:dyDescent="0.25">
      <c r="A481" s="58"/>
      <c r="B481" s="59"/>
    </row>
    <row r="482" spans="1:9" x14ac:dyDescent="0.25">
      <c r="A482" s="58"/>
      <c r="B482" s="59"/>
      <c r="D482" s="13" t="s">
        <v>128</v>
      </c>
      <c r="E482" s="13"/>
      <c r="F482" s="14">
        <v>44724</v>
      </c>
    </row>
    <row r="483" spans="1:9" x14ac:dyDescent="0.25">
      <c r="A483" s="15">
        <v>44721</v>
      </c>
      <c r="B483" s="16" t="s">
        <v>56</v>
      </c>
      <c r="C483" s="17">
        <v>0.83333333333333337</v>
      </c>
      <c r="D483" s="109" t="s">
        <v>19</v>
      </c>
      <c r="E483" s="109" t="s">
        <v>6</v>
      </c>
      <c r="F483" s="109" t="s">
        <v>18</v>
      </c>
      <c r="G483" s="109">
        <v>2</v>
      </c>
      <c r="H483" s="109" t="s">
        <v>8</v>
      </c>
      <c r="I483" s="109">
        <v>2</v>
      </c>
    </row>
    <row r="484" spans="1:9" x14ac:dyDescent="0.25">
      <c r="A484" s="15">
        <v>44722</v>
      </c>
      <c r="B484" s="16" t="s">
        <v>4</v>
      </c>
      <c r="C484" s="17">
        <v>0.83333333333333337</v>
      </c>
      <c r="D484" s="109" t="s">
        <v>21</v>
      </c>
      <c r="E484" s="109" t="s">
        <v>6</v>
      </c>
      <c r="F484" s="109" t="s">
        <v>25</v>
      </c>
      <c r="G484" s="109">
        <v>1</v>
      </c>
      <c r="H484" s="109" t="s">
        <v>8</v>
      </c>
      <c r="I484" s="109">
        <v>3</v>
      </c>
    </row>
    <row r="485" spans="1:9" x14ac:dyDescent="0.25">
      <c r="A485" s="15">
        <v>44723</v>
      </c>
      <c r="B485" s="16" t="s">
        <v>48</v>
      </c>
      <c r="C485" s="17">
        <v>0.66666666666666663</v>
      </c>
      <c r="D485" s="109" t="s">
        <v>30</v>
      </c>
      <c r="E485" s="109" t="s">
        <v>6</v>
      </c>
      <c r="F485" s="109" t="s">
        <v>31</v>
      </c>
      <c r="G485" s="109">
        <v>3</v>
      </c>
      <c r="H485" s="109" t="s">
        <v>8</v>
      </c>
      <c r="I485" s="109">
        <v>1</v>
      </c>
    </row>
    <row r="486" spans="1:9" x14ac:dyDescent="0.25">
      <c r="A486" s="33"/>
      <c r="B486" s="16"/>
      <c r="C486" s="17">
        <v>0.64583333333333337</v>
      </c>
      <c r="D486" s="19" t="s">
        <v>23</v>
      </c>
      <c r="E486" s="109" t="s">
        <v>6</v>
      </c>
      <c r="F486" s="109" t="s">
        <v>22</v>
      </c>
      <c r="G486" s="109">
        <v>5</v>
      </c>
      <c r="H486" s="109" t="s">
        <v>8</v>
      </c>
      <c r="I486" s="109">
        <v>3</v>
      </c>
    </row>
    <row r="487" spans="1:9" x14ac:dyDescent="0.25">
      <c r="A487" s="33"/>
      <c r="B487" s="99" t="s">
        <v>107</v>
      </c>
      <c r="C487" s="17">
        <v>0.64583333333333337</v>
      </c>
      <c r="D487" s="19" t="s">
        <v>27</v>
      </c>
      <c r="E487" s="109" t="s">
        <v>6</v>
      </c>
      <c r="F487" s="109" t="s">
        <v>26</v>
      </c>
      <c r="G487" s="57">
        <v>0</v>
      </c>
      <c r="H487" s="57" t="s">
        <v>8</v>
      </c>
      <c r="I487" s="57">
        <v>3</v>
      </c>
    </row>
    <row r="488" spans="1:9" x14ac:dyDescent="0.25">
      <c r="A488" s="33"/>
      <c r="B488" s="99" t="s">
        <v>107</v>
      </c>
      <c r="C488" s="17">
        <v>0.64583333333333337</v>
      </c>
      <c r="D488" s="109" t="s">
        <v>35</v>
      </c>
      <c r="E488" s="109" t="s">
        <v>6</v>
      </c>
      <c r="F488" s="57" t="s">
        <v>34</v>
      </c>
      <c r="G488" s="57">
        <v>3</v>
      </c>
      <c r="H488" s="57" t="s">
        <v>8</v>
      </c>
      <c r="I488" s="57">
        <v>0</v>
      </c>
    </row>
    <row r="489" spans="1:9" x14ac:dyDescent="0.25">
      <c r="A489" s="33"/>
      <c r="B489" s="16"/>
      <c r="C489" s="17">
        <v>0.64583333333333337</v>
      </c>
      <c r="D489" s="109" t="s">
        <v>33</v>
      </c>
      <c r="E489" s="109" t="s">
        <v>6</v>
      </c>
      <c r="F489" s="109" t="s">
        <v>37</v>
      </c>
      <c r="G489" s="109">
        <v>0</v>
      </c>
      <c r="H489" s="109" t="s">
        <v>8</v>
      </c>
      <c r="I489" s="109">
        <v>3</v>
      </c>
    </row>
    <row r="490" spans="1:9" x14ac:dyDescent="0.25">
      <c r="A490" s="33"/>
      <c r="B490" s="16"/>
      <c r="C490" s="17">
        <v>0.64583333333333337</v>
      </c>
      <c r="D490" s="109" t="s">
        <v>40</v>
      </c>
      <c r="E490" s="109" t="s">
        <v>6</v>
      </c>
      <c r="F490" s="19" t="s">
        <v>39</v>
      </c>
      <c r="G490" s="109">
        <v>3</v>
      </c>
      <c r="H490" s="109" t="s">
        <v>8</v>
      </c>
      <c r="I490" s="109">
        <v>6</v>
      </c>
    </row>
    <row r="491" spans="1:9" x14ac:dyDescent="0.25">
      <c r="A491" s="33"/>
      <c r="B491" s="16"/>
      <c r="C491" s="17"/>
      <c r="D491" s="57" t="s">
        <v>42</v>
      </c>
      <c r="E491" s="109"/>
      <c r="F491" s="57" t="s">
        <v>43</v>
      </c>
      <c r="G491" s="110"/>
      <c r="H491" s="110"/>
      <c r="I491" s="110"/>
    </row>
    <row r="492" spans="1:9" x14ac:dyDescent="0.25">
      <c r="A492" s="58"/>
      <c r="B492" s="59"/>
      <c r="D492" s="9"/>
    </row>
    <row r="493" spans="1:9" x14ac:dyDescent="0.25">
      <c r="A493" s="58"/>
      <c r="B493" s="59"/>
    </row>
    <row r="494" spans="1:9" x14ac:dyDescent="0.25">
      <c r="A494" s="58"/>
      <c r="B494" s="59"/>
    </row>
    <row r="495" spans="1:9" x14ac:dyDescent="0.25">
      <c r="A495" s="58"/>
      <c r="B495" s="59"/>
    </row>
    <row r="496" spans="1:9" x14ac:dyDescent="0.25">
      <c r="A496" s="58"/>
      <c r="B496" s="59"/>
    </row>
    <row r="497" spans="1:6" x14ac:dyDescent="0.25">
      <c r="A497" s="58"/>
      <c r="B497" s="59"/>
    </row>
    <row r="498" spans="1:6" x14ac:dyDescent="0.25">
      <c r="A498" s="58"/>
      <c r="B498" s="59"/>
    </row>
    <row r="499" spans="1:6" x14ac:dyDescent="0.25">
      <c r="A499" s="58"/>
      <c r="B499" s="59"/>
    </row>
    <row r="500" spans="1:6" x14ac:dyDescent="0.25">
      <c r="A500" s="58"/>
      <c r="B500" s="59"/>
    </row>
    <row r="501" spans="1:6" x14ac:dyDescent="0.25">
      <c r="A501" s="58"/>
      <c r="B501" s="59"/>
      <c r="F501" s="58"/>
    </row>
    <row r="502" spans="1:6" x14ac:dyDescent="0.25">
      <c r="A502" s="58"/>
      <c r="B502" s="59"/>
    </row>
    <row r="503" spans="1:6" x14ac:dyDescent="0.25">
      <c r="A503" s="58"/>
      <c r="B503" s="59"/>
    </row>
    <row r="504" spans="1:6" x14ac:dyDescent="0.25">
      <c r="A504" s="58"/>
      <c r="B504" s="59"/>
    </row>
    <row r="505" spans="1:6" x14ac:dyDescent="0.25">
      <c r="A505" s="58"/>
      <c r="B505" s="59"/>
    </row>
    <row r="506" spans="1:6" x14ac:dyDescent="0.25">
      <c r="A506" s="58"/>
      <c r="B506" s="59"/>
    </row>
    <row r="507" spans="1:6" x14ac:dyDescent="0.25">
      <c r="A507" s="58"/>
      <c r="B507" s="59"/>
    </row>
    <row r="508" spans="1:6" x14ac:dyDescent="0.25">
      <c r="A508" s="58"/>
      <c r="B508" s="59"/>
    </row>
    <row r="509" spans="1:6" x14ac:dyDescent="0.25">
      <c r="A509" s="58"/>
      <c r="B509" s="59"/>
    </row>
    <row r="510" spans="1:6" x14ac:dyDescent="0.25">
      <c r="A510" s="58"/>
      <c r="B510" s="59"/>
    </row>
    <row r="511" spans="1:6" x14ac:dyDescent="0.25">
      <c r="A511" s="58"/>
      <c r="B511" s="59"/>
    </row>
    <row r="512" spans="1:6" x14ac:dyDescent="0.25">
      <c r="A512" s="58"/>
      <c r="B512" s="59"/>
    </row>
    <row r="513" spans="1:2" x14ac:dyDescent="0.25">
      <c r="A513" s="58"/>
      <c r="B513" s="59"/>
    </row>
    <row r="514" spans="1:2" x14ac:dyDescent="0.25">
      <c r="A514" s="58"/>
      <c r="B514" s="59"/>
    </row>
    <row r="515" spans="1:2" x14ac:dyDescent="0.25">
      <c r="A515" s="58"/>
      <c r="B515" s="59"/>
    </row>
    <row r="516" spans="1:2" x14ac:dyDescent="0.25">
      <c r="A516" s="58"/>
      <c r="B516" s="59"/>
    </row>
    <row r="517" spans="1:2" x14ac:dyDescent="0.25">
      <c r="A517" s="58"/>
      <c r="B517" s="59"/>
    </row>
    <row r="518" spans="1:2" x14ac:dyDescent="0.25">
      <c r="A518" s="58"/>
      <c r="B518" s="59"/>
    </row>
    <row r="519" spans="1:2" x14ac:dyDescent="0.25">
      <c r="A519" s="58"/>
      <c r="B519" s="59"/>
    </row>
    <row r="520" spans="1:2" x14ac:dyDescent="0.25">
      <c r="A520" s="58"/>
      <c r="B520" s="59"/>
    </row>
    <row r="521" spans="1:2" x14ac:dyDescent="0.25">
      <c r="A521" s="58"/>
      <c r="B521" s="59"/>
    </row>
    <row r="522" spans="1:2" x14ac:dyDescent="0.25">
      <c r="A522" s="58"/>
      <c r="B522" s="59"/>
    </row>
    <row r="523" spans="1:2" x14ac:dyDescent="0.25">
      <c r="A523" s="58"/>
      <c r="B523" s="59"/>
    </row>
    <row r="524" spans="1:2" x14ac:dyDescent="0.25">
      <c r="A524" s="58"/>
      <c r="B524" s="59"/>
    </row>
    <row r="525" spans="1:2" x14ac:dyDescent="0.25">
      <c r="A525" s="58"/>
      <c r="B525" s="59"/>
    </row>
    <row r="551" spans="6:6" x14ac:dyDescent="0.25">
      <c r="F551" s="58"/>
    </row>
    <row r="564" spans="6:6" x14ac:dyDescent="0.25">
      <c r="F564" s="58"/>
    </row>
    <row r="577" spans="6:6" x14ac:dyDescent="0.25">
      <c r="F577" s="58"/>
    </row>
    <row r="590" spans="6:6" x14ac:dyDescent="0.25">
      <c r="F590" s="58"/>
    </row>
    <row r="603" spans="6:6" x14ac:dyDescent="0.25">
      <c r="F603" s="58"/>
    </row>
    <row r="629" spans="6:6" x14ac:dyDescent="0.25">
      <c r="F629" s="58"/>
    </row>
    <row r="642" spans="6:6" x14ac:dyDescent="0.25">
      <c r="F642" s="58"/>
    </row>
    <row r="655" spans="6:6" x14ac:dyDescent="0.25">
      <c r="F655" s="58"/>
    </row>
    <row r="668" spans="6:6" x14ac:dyDescent="0.25">
      <c r="F668" s="58"/>
    </row>
    <row r="681" spans="1:21" x14ac:dyDescent="0.25">
      <c r="F681" s="58"/>
    </row>
    <row r="688" spans="1:21" x14ac:dyDescent="0.25">
      <c r="A688" s="9"/>
      <c r="B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</row>
    <row r="689" spans="3:9" s="9" customFormat="1" x14ac:dyDescent="0.25">
      <c r="C689" s="4"/>
      <c r="D689" s="4"/>
      <c r="E689" s="4"/>
      <c r="F689" s="4"/>
      <c r="G689" s="4"/>
      <c r="H689" s="4"/>
      <c r="I689" s="4"/>
    </row>
    <row r="690" spans="3:9" s="9" customFormat="1" x14ac:dyDescent="0.25">
      <c r="C690" s="4"/>
      <c r="D690" s="4"/>
      <c r="E690" s="4"/>
      <c r="F690" s="4"/>
      <c r="G690" s="4"/>
      <c r="H690" s="4"/>
      <c r="I690" s="4"/>
    </row>
    <row r="691" spans="3:9" s="9" customFormat="1" x14ac:dyDescent="0.25">
      <c r="C691" s="4"/>
      <c r="D691" s="4"/>
      <c r="E691" s="4"/>
      <c r="F691" s="4"/>
      <c r="G691" s="4"/>
      <c r="H691" s="4"/>
      <c r="I691" s="4"/>
    </row>
    <row r="692" spans="3:9" s="9" customFormat="1" x14ac:dyDescent="0.25">
      <c r="C692" s="4"/>
      <c r="D692" s="4"/>
      <c r="E692" s="4"/>
      <c r="F692" s="4"/>
      <c r="G692" s="4"/>
      <c r="H692" s="4"/>
      <c r="I692" s="4"/>
    </row>
    <row r="693" spans="3:9" s="9" customFormat="1" x14ac:dyDescent="0.25">
      <c r="C693" s="4"/>
      <c r="D693" s="4"/>
      <c r="E693" s="4"/>
      <c r="F693" s="4"/>
      <c r="G693" s="4"/>
      <c r="H693" s="4"/>
      <c r="I693" s="4"/>
    </row>
    <row r="694" spans="3:9" s="9" customFormat="1" x14ac:dyDescent="0.25">
      <c r="C694" s="4"/>
      <c r="D694" s="4"/>
      <c r="E694" s="4"/>
      <c r="F694" s="58"/>
      <c r="G694" s="4"/>
      <c r="H694" s="4"/>
      <c r="I694" s="4"/>
    </row>
    <row r="695" spans="3:9" s="9" customFormat="1" x14ac:dyDescent="0.25">
      <c r="C695" s="4"/>
      <c r="D695" s="4"/>
      <c r="E695" s="4"/>
      <c r="F695" s="4"/>
      <c r="G695" s="4"/>
      <c r="H695" s="4"/>
      <c r="I695" s="4"/>
    </row>
    <row r="696" spans="3:9" s="9" customFormat="1" x14ac:dyDescent="0.25">
      <c r="C696" s="4"/>
      <c r="D696" s="4"/>
      <c r="E696" s="4"/>
      <c r="F696" s="4"/>
      <c r="G696" s="4"/>
      <c r="H696" s="4"/>
      <c r="I696" s="4"/>
    </row>
    <row r="697" spans="3:9" s="9" customFormat="1" x14ac:dyDescent="0.25">
      <c r="C697" s="4"/>
      <c r="D697" s="4"/>
      <c r="E697" s="4"/>
      <c r="F697" s="4"/>
      <c r="G697" s="4"/>
      <c r="H697" s="4"/>
      <c r="I697" s="4"/>
    </row>
    <row r="698" spans="3:9" s="9" customFormat="1" x14ac:dyDescent="0.25">
      <c r="C698" s="4"/>
      <c r="D698" s="4"/>
      <c r="E698" s="4"/>
      <c r="F698" s="4"/>
      <c r="G698" s="4"/>
      <c r="H698" s="4"/>
      <c r="I698" s="4"/>
    </row>
    <row r="699" spans="3:9" s="9" customFormat="1" x14ac:dyDescent="0.25">
      <c r="C699" s="4"/>
      <c r="D699" s="4"/>
      <c r="E699" s="4"/>
      <c r="F699" s="4"/>
      <c r="G699" s="4"/>
      <c r="H699" s="4"/>
      <c r="I699" s="4"/>
    </row>
    <row r="700" spans="3:9" s="9" customFormat="1" x14ac:dyDescent="0.25">
      <c r="C700" s="4"/>
      <c r="D700" s="4"/>
      <c r="E700" s="4"/>
      <c r="F700" s="4"/>
      <c r="G700" s="4"/>
      <c r="H700" s="4"/>
      <c r="I700" s="4"/>
    </row>
    <row r="701" spans="3:9" s="9" customFormat="1" x14ac:dyDescent="0.25">
      <c r="C701" s="4"/>
      <c r="D701" s="4"/>
      <c r="E701" s="4"/>
      <c r="F701" s="4"/>
      <c r="G701" s="4"/>
      <c r="H701" s="4"/>
      <c r="I701" s="4"/>
    </row>
    <row r="702" spans="3:9" s="9" customFormat="1" x14ac:dyDescent="0.25">
      <c r="C702" s="4"/>
      <c r="D702" s="4"/>
      <c r="E702" s="4"/>
      <c r="F702" s="4"/>
      <c r="G702" s="4"/>
      <c r="H702" s="4"/>
      <c r="I702" s="4"/>
    </row>
    <row r="703" spans="3:9" s="9" customFormat="1" x14ac:dyDescent="0.25">
      <c r="C703" s="4"/>
      <c r="D703" s="4"/>
      <c r="E703" s="4"/>
      <c r="F703" s="4"/>
      <c r="G703" s="4"/>
      <c r="H703" s="4"/>
      <c r="I703" s="4"/>
    </row>
    <row r="704" spans="3:9" s="9" customFormat="1" x14ac:dyDescent="0.25">
      <c r="C704" s="4"/>
      <c r="D704" s="4"/>
      <c r="E704" s="4"/>
      <c r="F704" s="4"/>
      <c r="G704" s="4"/>
      <c r="H704" s="4"/>
      <c r="I704" s="4"/>
    </row>
    <row r="705" spans="3:9" s="9" customFormat="1" x14ac:dyDescent="0.25">
      <c r="C705" s="4"/>
      <c r="D705" s="4"/>
      <c r="E705" s="4"/>
      <c r="F705" s="4"/>
      <c r="G705" s="4"/>
      <c r="H705" s="4"/>
      <c r="I705" s="4"/>
    </row>
    <row r="706" spans="3:9" s="9" customFormat="1" x14ac:dyDescent="0.25">
      <c r="C706" s="4"/>
      <c r="D706" s="4"/>
      <c r="E706" s="4"/>
      <c r="F706" s="4"/>
      <c r="G706" s="4"/>
      <c r="H706" s="4"/>
      <c r="I706" s="4"/>
    </row>
    <row r="707" spans="3:9" s="9" customFormat="1" x14ac:dyDescent="0.25">
      <c r="C707" s="4"/>
      <c r="D707" s="4"/>
      <c r="E707" s="4"/>
      <c r="F707" s="58"/>
      <c r="G707" s="4"/>
      <c r="H707" s="4"/>
      <c r="I707" s="4"/>
    </row>
    <row r="708" spans="3:9" s="9" customFormat="1" x14ac:dyDescent="0.25">
      <c r="C708" s="4"/>
      <c r="D708" s="4"/>
      <c r="E708" s="4"/>
      <c r="F708" s="4"/>
      <c r="G708" s="4"/>
      <c r="H708" s="4"/>
      <c r="I708" s="4"/>
    </row>
    <row r="709" spans="3:9" s="9" customFormat="1" x14ac:dyDescent="0.25">
      <c r="C709" s="4"/>
      <c r="D709" s="4"/>
      <c r="E709" s="4"/>
      <c r="F709" s="4"/>
      <c r="G709" s="4"/>
      <c r="H709" s="4"/>
      <c r="I709" s="4"/>
    </row>
    <row r="710" spans="3:9" s="9" customFormat="1" x14ac:dyDescent="0.25">
      <c r="C710" s="4"/>
      <c r="D710" s="4"/>
      <c r="E710" s="4"/>
      <c r="F710" s="4"/>
      <c r="G710" s="4"/>
      <c r="H710" s="4"/>
      <c r="I710" s="4"/>
    </row>
    <row r="711" spans="3:9" s="9" customFormat="1" x14ac:dyDescent="0.25">
      <c r="C711" s="4"/>
      <c r="D711" s="4"/>
      <c r="E711" s="4"/>
      <c r="F711" s="4"/>
      <c r="G711" s="4"/>
      <c r="H711" s="4"/>
      <c r="I711" s="4"/>
    </row>
    <row r="712" spans="3:9" s="9" customFormat="1" x14ac:dyDescent="0.25">
      <c r="C712" s="4"/>
      <c r="D712" s="4"/>
      <c r="E712" s="4"/>
      <c r="F712" s="4"/>
      <c r="G712" s="4"/>
      <c r="H712" s="4"/>
      <c r="I712" s="4"/>
    </row>
    <row r="713" spans="3:9" s="9" customFormat="1" x14ac:dyDescent="0.25">
      <c r="C713" s="4"/>
      <c r="D713" s="4"/>
      <c r="E713" s="4"/>
      <c r="F713" s="4"/>
      <c r="G713" s="4"/>
      <c r="H713" s="4"/>
      <c r="I713" s="4"/>
    </row>
    <row r="714" spans="3:9" s="9" customFormat="1" x14ac:dyDescent="0.25">
      <c r="C714" s="4"/>
      <c r="D714" s="4"/>
      <c r="E714" s="4"/>
      <c r="F714" s="4"/>
      <c r="G714" s="4"/>
      <c r="H714" s="4"/>
      <c r="I714" s="4"/>
    </row>
    <row r="715" spans="3:9" s="9" customFormat="1" x14ac:dyDescent="0.25">
      <c r="C715" s="4"/>
      <c r="D715" s="4"/>
      <c r="E715" s="4"/>
      <c r="F715" s="4"/>
      <c r="G715" s="4"/>
      <c r="H715" s="4"/>
      <c r="I715" s="4"/>
    </row>
    <row r="716" spans="3:9" s="9" customFormat="1" x14ac:dyDescent="0.25">
      <c r="C716" s="4"/>
      <c r="D716" s="4"/>
      <c r="E716" s="4"/>
      <c r="F716" s="4"/>
      <c r="G716" s="4"/>
      <c r="H716" s="4"/>
      <c r="I716" s="4"/>
    </row>
    <row r="717" spans="3:9" s="9" customFormat="1" x14ac:dyDescent="0.25">
      <c r="C717" s="4"/>
      <c r="D717" s="4"/>
      <c r="E717" s="4"/>
      <c r="F717" s="4"/>
      <c r="G717" s="4"/>
      <c r="H717" s="4"/>
      <c r="I717" s="4"/>
    </row>
    <row r="718" spans="3:9" s="9" customFormat="1" x14ac:dyDescent="0.25">
      <c r="C718" s="4"/>
      <c r="D718" s="4"/>
      <c r="E718" s="4"/>
      <c r="F718" s="4"/>
      <c r="G718" s="4"/>
      <c r="H718" s="4"/>
      <c r="I718" s="4"/>
    </row>
    <row r="719" spans="3:9" s="9" customFormat="1" x14ac:dyDescent="0.25">
      <c r="C719" s="4"/>
      <c r="D719" s="4"/>
      <c r="E719" s="4"/>
      <c r="F719" s="4"/>
      <c r="G719" s="4"/>
      <c r="H719" s="4"/>
      <c r="I719" s="4"/>
    </row>
    <row r="720" spans="3:9" s="9" customFormat="1" x14ac:dyDescent="0.25">
      <c r="C720" s="4"/>
      <c r="D720" s="4"/>
      <c r="E720" s="4"/>
      <c r="F720" s="4"/>
      <c r="G720" s="4"/>
      <c r="H720" s="4"/>
      <c r="I720" s="4"/>
    </row>
    <row r="721" spans="3:9" s="9" customFormat="1" x14ac:dyDescent="0.25">
      <c r="C721" s="4"/>
      <c r="D721" s="4"/>
      <c r="E721" s="4"/>
      <c r="F721" s="4"/>
      <c r="G721" s="4"/>
      <c r="H721" s="4"/>
      <c r="I721" s="4"/>
    </row>
    <row r="722" spans="3:9" s="9" customFormat="1" x14ac:dyDescent="0.25">
      <c r="C722" s="4"/>
      <c r="D722" s="4"/>
      <c r="E722" s="4"/>
      <c r="F722" s="4"/>
      <c r="G722" s="4"/>
      <c r="H722" s="4"/>
      <c r="I722" s="4"/>
    </row>
    <row r="723" spans="3:9" s="9" customFormat="1" x14ac:dyDescent="0.25">
      <c r="C723" s="4"/>
      <c r="D723" s="4"/>
      <c r="E723" s="4"/>
      <c r="F723" s="4"/>
      <c r="G723" s="4"/>
      <c r="H723" s="4"/>
      <c r="I723" s="4"/>
    </row>
    <row r="724" spans="3:9" s="9" customFormat="1" x14ac:dyDescent="0.25">
      <c r="C724" s="4"/>
      <c r="D724" s="4"/>
      <c r="E724" s="4"/>
      <c r="F724" s="4"/>
      <c r="G724" s="4"/>
      <c r="H724" s="4"/>
      <c r="I724" s="4"/>
    </row>
    <row r="725" spans="3:9" s="9" customFormat="1" x14ac:dyDescent="0.25">
      <c r="C725" s="4"/>
      <c r="D725" s="4"/>
      <c r="E725" s="4"/>
      <c r="F725" s="4"/>
      <c r="G725" s="4"/>
      <c r="H725" s="4"/>
      <c r="I725" s="4"/>
    </row>
    <row r="726" spans="3:9" s="9" customFormat="1" x14ac:dyDescent="0.25">
      <c r="C726" s="4"/>
      <c r="D726" s="4"/>
      <c r="E726" s="4"/>
      <c r="F726" s="4"/>
      <c r="G726" s="4"/>
      <c r="H726" s="4"/>
      <c r="I726" s="4"/>
    </row>
    <row r="727" spans="3:9" s="9" customFormat="1" x14ac:dyDescent="0.25">
      <c r="C727" s="4"/>
      <c r="D727" s="4"/>
      <c r="E727" s="4"/>
      <c r="F727" s="4"/>
      <c r="G727" s="4"/>
      <c r="H727" s="4"/>
      <c r="I727" s="4"/>
    </row>
    <row r="728" spans="3:9" s="9" customFormat="1" x14ac:dyDescent="0.25">
      <c r="C728" s="4"/>
      <c r="D728" s="4"/>
      <c r="E728" s="4"/>
      <c r="F728" s="4"/>
      <c r="G728" s="4"/>
      <c r="H728" s="4"/>
      <c r="I728" s="4"/>
    </row>
    <row r="729" spans="3:9" s="9" customFormat="1" x14ac:dyDescent="0.25">
      <c r="C729" s="4"/>
      <c r="D729" s="4"/>
      <c r="E729" s="4"/>
      <c r="F729" s="4"/>
      <c r="G729" s="4"/>
      <c r="H729" s="4"/>
      <c r="I729" s="4"/>
    </row>
    <row r="730" spans="3:9" s="9" customFormat="1" x14ac:dyDescent="0.25">
      <c r="C730" s="4"/>
      <c r="D730" s="4"/>
      <c r="E730" s="4"/>
      <c r="F730" s="4"/>
      <c r="G730" s="4"/>
      <c r="H730" s="4"/>
      <c r="I730" s="4"/>
    </row>
    <row r="731" spans="3:9" s="9" customFormat="1" x14ac:dyDescent="0.25">
      <c r="C731" s="4"/>
      <c r="D731" s="4"/>
      <c r="E731" s="4"/>
      <c r="F731" s="4"/>
      <c r="G731" s="4"/>
      <c r="H731" s="4"/>
      <c r="I731" s="4"/>
    </row>
    <row r="732" spans="3:9" s="9" customFormat="1" x14ac:dyDescent="0.25">
      <c r="C732" s="4"/>
      <c r="D732" s="4"/>
      <c r="E732" s="4"/>
      <c r="F732" s="4"/>
      <c r="G732" s="4"/>
      <c r="H732" s="4"/>
      <c r="I732" s="4"/>
    </row>
    <row r="733" spans="3:9" s="9" customFormat="1" x14ac:dyDescent="0.25">
      <c r="C733" s="4"/>
      <c r="D733" s="4"/>
      <c r="E733" s="4"/>
      <c r="F733" s="4"/>
      <c r="G733" s="4"/>
      <c r="H733" s="4"/>
      <c r="I733" s="4"/>
    </row>
    <row r="734" spans="3:9" s="9" customFormat="1" x14ac:dyDescent="0.25">
      <c r="C734" s="4"/>
      <c r="D734" s="4"/>
      <c r="E734" s="4"/>
      <c r="F734" s="4"/>
      <c r="G734" s="4"/>
      <c r="H734" s="4"/>
      <c r="I734" s="4"/>
    </row>
    <row r="735" spans="3:9" s="9" customFormat="1" x14ac:dyDescent="0.25">
      <c r="C735" s="4"/>
      <c r="D735" s="4"/>
      <c r="E735" s="4"/>
      <c r="F735" s="4"/>
      <c r="G735" s="4"/>
      <c r="H735" s="4"/>
      <c r="I735" s="4"/>
    </row>
    <row r="736" spans="3:9" s="9" customFormat="1" x14ac:dyDescent="0.25">
      <c r="C736" s="4"/>
      <c r="D736" s="4"/>
      <c r="E736" s="4"/>
      <c r="F736" s="4"/>
      <c r="G736" s="4"/>
      <c r="H736" s="4"/>
      <c r="I736" s="4"/>
    </row>
    <row r="737" spans="3:9" s="9" customFormat="1" x14ac:dyDescent="0.25">
      <c r="C737" s="4"/>
      <c r="D737" s="4"/>
      <c r="E737" s="4"/>
      <c r="F737" s="4"/>
      <c r="G737" s="4"/>
      <c r="H737" s="4"/>
      <c r="I737" s="4"/>
    </row>
    <row r="738" spans="3:9" s="9" customFormat="1" x14ac:dyDescent="0.25">
      <c r="C738" s="4"/>
      <c r="D738" s="4"/>
      <c r="E738" s="4"/>
      <c r="F738" s="4"/>
      <c r="G738" s="4"/>
      <c r="H738" s="4"/>
      <c r="I738" s="4"/>
    </row>
    <row r="739" spans="3:9" s="9" customFormat="1" x14ac:dyDescent="0.25">
      <c r="C739" s="4"/>
      <c r="D739" s="4"/>
      <c r="E739" s="4"/>
      <c r="F739" s="4"/>
      <c r="G739" s="4"/>
      <c r="H739" s="4"/>
      <c r="I739" s="4"/>
    </row>
    <row r="740" spans="3:9" s="9" customFormat="1" x14ac:dyDescent="0.25">
      <c r="C740" s="4"/>
      <c r="D740" s="4"/>
      <c r="E740" s="4"/>
      <c r="F740" s="4"/>
      <c r="G740" s="4"/>
      <c r="H740" s="4"/>
      <c r="I740" s="4"/>
    </row>
    <row r="741" spans="3:9" s="9" customFormat="1" x14ac:dyDescent="0.25">
      <c r="C741" s="4"/>
      <c r="D741" s="4"/>
      <c r="E741" s="4"/>
      <c r="F741" s="4"/>
      <c r="G741" s="4"/>
      <c r="H741" s="4"/>
      <c r="I741" s="4"/>
    </row>
    <row r="742" spans="3:9" s="9" customFormat="1" x14ac:dyDescent="0.25">
      <c r="C742" s="4"/>
      <c r="D742" s="4"/>
      <c r="E742" s="4"/>
      <c r="F742" s="4"/>
      <c r="G742" s="4"/>
      <c r="H742" s="4"/>
      <c r="I742" s="4"/>
    </row>
    <row r="743" spans="3:9" s="9" customFormat="1" x14ac:dyDescent="0.25">
      <c r="C743" s="4"/>
      <c r="D743" s="4"/>
      <c r="E743" s="4"/>
      <c r="F743" s="4"/>
      <c r="G743" s="4"/>
      <c r="H743" s="4"/>
      <c r="I743" s="4"/>
    </row>
    <row r="744" spans="3:9" s="9" customFormat="1" x14ac:dyDescent="0.25">
      <c r="C744" s="4"/>
      <c r="D744" s="4"/>
      <c r="E744" s="4"/>
      <c r="F744" s="4"/>
      <c r="G744" s="4"/>
      <c r="H744" s="4"/>
      <c r="I744" s="4"/>
    </row>
    <row r="745" spans="3:9" s="9" customFormat="1" x14ac:dyDescent="0.25">
      <c r="C745" s="4"/>
      <c r="D745" s="4"/>
      <c r="E745" s="4"/>
      <c r="F745" s="4"/>
      <c r="G745" s="4"/>
      <c r="H745" s="4"/>
      <c r="I745" s="4"/>
    </row>
    <row r="746" spans="3:9" s="9" customFormat="1" x14ac:dyDescent="0.25">
      <c r="C746" s="4"/>
      <c r="D746" s="4"/>
      <c r="E746" s="4"/>
      <c r="F746" s="4"/>
      <c r="G746" s="4"/>
      <c r="H746" s="4"/>
      <c r="I746" s="4"/>
    </row>
    <row r="747" spans="3:9" s="9" customFormat="1" x14ac:dyDescent="0.25">
      <c r="C747" s="4"/>
      <c r="D747" s="4"/>
      <c r="E747" s="4"/>
      <c r="F747" s="4"/>
      <c r="G747" s="4"/>
      <c r="H747" s="4"/>
      <c r="I747" s="4"/>
    </row>
    <row r="748" spans="3:9" s="9" customFormat="1" x14ac:dyDescent="0.25">
      <c r="C748" s="4"/>
      <c r="D748" s="4"/>
      <c r="E748" s="4"/>
      <c r="F748" s="4"/>
      <c r="G748" s="4"/>
      <c r="H748" s="4"/>
      <c r="I748" s="4"/>
    </row>
    <row r="749" spans="3:9" s="9" customFormat="1" x14ac:dyDescent="0.25">
      <c r="C749" s="4"/>
      <c r="D749" s="4"/>
      <c r="E749" s="4"/>
      <c r="F749" s="4"/>
      <c r="G749" s="4"/>
      <c r="H749" s="4"/>
      <c r="I749" s="4"/>
    </row>
    <row r="750" spans="3:9" s="9" customFormat="1" x14ac:dyDescent="0.25">
      <c r="C750" s="4"/>
      <c r="D750" s="4"/>
      <c r="E750" s="4"/>
      <c r="F750" s="4"/>
      <c r="G750" s="4"/>
      <c r="H750" s="4"/>
      <c r="I750" s="4"/>
    </row>
    <row r="751" spans="3:9" s="9" customFormat="1" x14ac:dyDescent="0.25">
      <c r="C751" s="4"/>
      <c r="D751" s="4"/>
      <c r="E751" s="4"/>
      <c r="F751" s="4"/>
      <c r="G751" s="4"/>
      <c r="H751" s="4"/>
      <c r="I751" s="4"/>
    </row>
    <row r="752" spans="3:9" s="9" customFormat="1" x14ac:dyDescent="0.25">
      <c r="C752" s="4"/>
      <c r="D752" s="4"/>
      <c r="E752" s="4"/>
      <c r="F752" s="4"/>
      <c r="G752" s="4"/>
      <c r="H752" s="4"/>
      <c r="I752" s="4"/>
    </row>
    <row r="753" spans="3:9" s="9" customFormat="1" x14ac:dyDescent="0.25">
      <c r="C753" s="4"/>
      <c r="D753" s="4"/>
      <c r="E753" s="4"/>
      <c r="F753" s="4"/>
      <c r="G753" s="4"/>
      <c r="H753" s="4"/>
      <c r="I753" s="4"/>
    </row>
    <row r="754" spans="3:9" s="9" customFormat="1" x14ac:dyDescent="0.25">
      <c r="C754" s="4"/>
      <c r="D754" s="4"/>
      <c r="E754" s="4"/>
      <c r="F754" s="4"/>
      <c r="G754" s="4"/>
      <c r="H754" s="4"/>
      <c r="I754" s="4"/>
    </row>
    <row r="755" spans="3:9" s="9" customFormat="1" x14ac:dyDescent="0.25">
      <c r="C755" s="4"/>
      <c r="D755" s="4"/>
      <c r="E755" s="4"/>
      <c r="F755" s="4"/>
      <c r="G755" s="4"/>
      <c r="H755" s="4"/>
      <c r="I755" s="4"/>
    </row>
    <row r="756" spans="3:9" s="9" customFormat="1" x14ac:dyDescent="0.25">
      <c r="C756" s="4"/>
      <c r="D756" s="4"/>
      <c r="E756" s="4"/>
      <c r="F756" s="4"/>
      <c r="G756" s="4"/>
      <c r="H756" s="4"/>
      <c r="I756" s="4"/>
    </row>
    <row r="757" spans="3:9" s="9" customFormat="1" x14ac:dyDescent="0.25">
      <c r="C757" s="4"/>
      <c r="D757" s="4"/>
      <c r="E757" s="4"/>
      <c r="F757" s="4"/>
      <c r="G757" s="4"/>
      <c r="H757" s="4"/>
      <c r="I757" s="4"/>
    </row>
    <row r="758" spans="3:9" s="9" customFormat="1" x14ac:dyDescent="0.25">
      <c r="C758" s="4"/>
      <c r="D758" s="4"/>
      <c r="E758" s="4"/>
      <c r="F758" s="4"/>
      <c r="G758" s="4"/>
      <c r="H758" s="4"/>
      <c r="I758" s="4"/>
    </row>
    <row r="759" spans="3:9" s="9" customFormat="1" x14ac:dyDescent="0.25">
      <c r="C759" s="4"/>
      <c r="D759" s="4"/>
      <c r="E759" s="4"/>
      <c r="F759" s="4"/>
      <c r="G759" s="4"/>
      <c r="H759" s="4"/>
      <c r="I759" s="4"/>
    </row>
    <row r="760" spans="3:9" s="9" customFormat="1" x14ac:dyDescent="0.25">
      <c r="C760" s="4"/>
      <c r="D760" s="4"/>
      <c r="E760" s="4"/>
      <c r="F760" s="4"/>
      <c r="G760" s="4"/>
      <c r="H760" s="4"/>
      <c r="I760" s="4"/>
    </row>
    <row r="761" spans="3:9" s="9" customFormat="1" x14ac:dyDescent="0.25">
      <c r="C761" s="4"/>
      <c r="D761" s="4"/>
      <c r="E761" s="4"/>
      <c r="F761" s="4"/>
      <c r="G761" s="4"/>
      <c r="H761" s="4"/>
      <c r="I761" s="4"/>
    </row>
    <row r="762" spans="3:9" s="9" customFormat="1" x14ac:dyDescent="0.25">
      <c r="C762" s="4"/>
      <c r="D762" s="4"/>
      <c r="E762" s="4"/>
      <c r="F762" s="4"/>
      <c r="G762" s="4"/>
      <c r="H762" s="4"/>
      <c r="I762" s="4"/>
    </row>
    <row r="763" spans="3:9" s="9" customFormat="1" x14ac:dyDescent="0.25">
      <c r="C763" s="4"/>
      <c r="D763" s="4"/>
      <c r="E763" s="4"/>
      <c r="F763" s="4"/>
      <c r="G763" s="4"/>
      <c r="H763" s="4"/>
      <c r="I763" s="4"/>
    </row>
    <row r="764" spans="3:9" s="9" customFormat="1" x14ac:dyDescent="0.25">
      <c r="C764" s="4"/>
      <c r="D764" s="4"/>
      <c r="E764" s="4"/>
      <c r="F764" s="4"/>
      <c r="G764" s="4"/>
      <c r="H764" s="4"/>
      <c r="I764" s="4"/>
    </row>
    <row r="765" spans="3:9" s="9" customFormat="1" x14ac:dyDescent="0.25">
      <c r="C765" s="4"/>
      <c r="D765" s="4"/>
      <c r="E765" s="4"/>
      <c r="F765" s="4"/>
      <c r="G765" s="4"/>
      <c r="H765" s="4"/>
      <c r="I765" s="4"/>
    </row>
    <row r="766" spans="3:9" s="9" customFormat="1" x14ac:dyDescent="0.25">
      <c r="C766" s="4"/>
      <c r="D766" s="4"/>
      <c r="E766" s="4"/>
      <c r="F766" s="4"/>
      <c r="G766" s="4"/>
      <c r="H766" s="4"/>
      <c r="I766" s="4"/>
    </row>
    <row r="767" spans="3:9" s="9" customFormat="1" x14ac:dyDescent="0.25">
      <c r="C767" s="4"/>
      <c r="D767" s="4"/>
      <c r="E767" s="4"/>
      <c r="F767" s="4"/>
      <c r="G767" s="4"/>
      <c r="H767" s="4"/>
      <c r="I767" s="4"/>
    </row>
    <row r="768" spans="3:9" s="9" customFormat="1" x14ac:dyDescent="0.25">
      <c r="C768" s="4"/>
      <c r="D768" s="4"/>
      <c r="E768" s="4"/>
      <c r="F768" s="4"/>
      <c r="G768" s="4"/>
      <c r="H768" s="4"/>
      <c r="I768" s="4"/>
    </row>
    <row r="769" spans="3:9" s="9" customFormat="1" x14ac:dyDescent="0.25">
      <c r="C769" s="4"/>
      <c r="D769" s="4"/>
      <c r="E769" s="4"/>
      <c r="F769" s="4"/>
      <c r="G769" s="4"/>
      <c r="H769" s="4"/>
      <c r="I769" s="4"/>
    </row>
    <row r="770" spans="3:9" s="9" customFormat="1" x14ac:dyDescent="0.25">
      <c r="C770" s="4"/>
      <c r="D770" s="4"/>
      <c r="E770" s="4"/>
      <c r="F770" s="4"/>
      <c r="G770" s="4"/>
      <c r="H770" s="4"/>
      <c r="I770" s="4"/>
    </row>
    <row r="771" spans="3:9" s="9" customFormat="1" x14ac:dyDescent="0.25">
      <c r="C771" s="4"/>
      <c r="D771" s="4"/>
      <c r="E771" s="4"/>
      <c r="F771" s="4"/>
      <c r="G771" s="4"/>
      <c r="H771" s="4"/>
      <c r="I771" s="4"/>
    </row>
    <row r="772" spans="3:9" s="9" customFormat="1" x14ac:dyDescent="0.25">
      <c r="C772" s="4"/>
      <c r="D772" s="4"/>
      <c r="E772" s="4"/>
      <c r="F772" s="4"/>
      <c r="G772" s="4"/>
      <c r="H772" s="4"/>
      <c r="I772" s="4"/>
    </row>
    <row r="773" spans="3:9" s="9" customFormat="1" x14ac:dyDescent="0.25">
      <c r="C773" s="4"/>
      <c r="D773" s="4"/>
      <c r="E773" s="4"/>
      <c r="F773" s="4"/>
      <c r="G773" s="4"/>
      <c r="H773" s="4"/>
      <c r="I773" s="4"/>
    </row>
    <row r="774" spans="3:9" s="9" customFormat="1" x14ac:dyDescent="0.25">
      <c r="C774" s="4"/>
      <c r="D774" s="4"/>
      <c r="E774" s="4"/>
      <c r="F774" s="4"/>
      <c r="G774" s="4"/>
      <c r="H774" s="4"/>
      <c r="I774" s="4"/>
    </row>
    <row r="775" spans="3:9" s="9" customFormat="1" x14ac:dyDescent="0.25">
      <c r="C775" s="4"/>
      <c r="D775" s="4"/>
      <c r="E775" s="4"/>
      <c r="F775" s="4"/>
      <c r="G775" s="4"/>
      <c r="H775" s="4"/>
      <c r="I775" s="4"/>
    </row>
    <row r="776" spans="3:9" s="9" customFormat="1" x14ac:dyDescent="0.25">
      <c r="C776" s="4"/>
      <c r="D776" s="4"/>
      <c r="E776" s="4"/>
      <c r="F776" s="4"/>
      <c r="G776" s="4"/>
      <c r="H776" s="4"/>
      <c r="I776" s="4"/>
    </row>
    <row r="777" spans="3:9" s="9" customFormat="1" x14ac:dyDescent="0.25">
      <c r="C777" s="4"/>
      <c r="D777" s="4"/>
      <c r="E777" s="4"/>
      <c r="F777" s="4"/>
      <c r="G777" s="4"/>
      <c r="H777" s="4"/>
      <c r="I777" s="4"/>
    </row>
    <row r="778" spans="3:9" s="9" customFormat="1" x14ac:dyDescent="0.25">
      <c r="C778" s="4"/>
      <c r="D778" s="4"/>
      <c r="E778" s="4"/>
      <c r="F778" s="4"/>
      <c r="G778" s="4"/>
      <c r="H778" s="4"/>
      <c r="I778" s="4"/>
    </row>
    <row r="779" spans="3:9" s="9" customFormat="1" x14ac:dyDescent="0.25">
      <c r="C779" s="4"/>
      <c r="D779" s="4"/>
      <c r="E779" s="4"/>
      <c r="F779" s="4"/>
      <c r="G779" s="4"/>
      <c r="H779" s="4"/>
      <c r="I779" s="4"/>
    </row>
    <row r="780" spans="3:9" s="9" customFormat="1" x14ac:dyDescent="0.25">
      <c r="C780" s="4"/>
      <c r="D780" s="4"/>
      <c r="E780" s="4"/>
      <c r="F780" s="4"/>
      <c r="G780" s="4"/>
      <c r="H780" s="4"/>
      <c r="I780" s="4"/>
    </row>
    <row r="781" spans="3:9" s="9" customFormat="1" x14ac:dyDescent="0.25">
      <c r="C781" s="4"/>
      <c r="D781" s="4"/>
      <c r="E781" s="4"/>
      <c r="F781" s="4"/>
      <c r="G781" s="4"/>
      <c r="H781" s="4"/>
      <c r="I781" s="4"/>
    </row>
    <row r="782" spans="3:9" s="9" customFormat="1" x14ac:dyDescent="0.25">
      <c r="C782" s="4"/>
      <c r="D782" s="4"/>
      <c r="E782" s="4"/>
      <c r="F782" s="4"/>
      <c r="G782" s="4"/>
      <c r="H782" s="4"/>
      <c r="I782" s="4"/>
    </row>
    <row r="783" spans="3:9" s="9" customFormat="1" x14ac:dyDescent="0.25">
      <c r="C783" s="4"/>
      <c r="D783" s="4"/>
      <c r="E783" s="4"/>
      <c r="F783" s="4"/>
      <c r="G783" s="4"/>
      <c r="H783" s="4"/>
      <c r="I783" s="4"/>
    </row>
    <row r="784" spans="3:9" s="9" customFormat="1" x14ac:dyDescent="0.25">
      <c r="C784" s="4"/>
      <c r="D784" s="4"/>
      <c r="E784" s="4"/>
      <c r="F784" s="4"/>
      <c r="G784" s="4"/>
      <c r="H784" s="4"/>
      <c r="I784" s="4"/>
    </row>
    <row r="785" spans="3:9" s="9" customFormat="1" x14ac:dyDescent="0.25">
      <c r="C785" s="4"/>
      <c r="D785" s="4"/>
      <c r="E785" s="4"/>
      <c r="F785" s="58"/>
      <c r="G785" s="4"/>
      <c r="H785" s="4"/>
      <c r="I785" s="4"/>
    </row>
    <row r="786" spans="3:9" s="9" customFormat="1" x14ac:dyDescent="0.25">
      <c r="C786" s="4"/>
      <c r="D786" s="4"/>
      <c r="E786" s="4"/>
      <c r="F786" s="58"/>
      <c r="G786" s="4"/>
      <c r="H786" s="4"/>
      <c r="I786" s="4"/>
    </row>
    <row r="787" spans="3:9" s="9" customFormat="1" x14ac:dyDescent="0.25">
      <c r="C787" s="4"/>
      <c r="D787" s="4"/>
      <c r="E787" s="4"/>
      <c r="F787" s="58"/>
      <c r="G787" s="4"/>
      <c r="H787" s="4"/>
      <c r="I787" s="4"/>
    </row>
    <row r="788" spans="3:9" s="9" customFormat="1" x14ac:dyDescent="0.25">
      <c r="C788" s="4"/>
      <c r="D788" s="4"/>
      <c r="E788" s="4"/>
      <c r="F788" s="58"/>
      <c r="G788" s="4"/>
      <c r="H788" s="4"/>
      <c r="I788" s="4"/>
    </row>
    <row r="789" spans="3:9" s="9" customFormat="1" x14ac:dyDescent="0.25">
      <c r="C789" s="4"/>
      <c r="D789" s="4"/>
      <c r="E789" s="4"/>
      <c r="F789" s="58"/>
      <c r="G789" s="4"/>
      <c r="H789" s="4"/>
      <c r="I789" s="4"/>
    </row>
    <row r="790" spans="3:9" s="9" customFormat="1" x14ac:dyDescent="0.25">
      <c r="C790" s="4"/>
      <c r="D790" s="4"/>
      <c r="E790" s="4"/>
      <c r="F790" s="58"/>
      <c r="G790" s="4"/>
      <c r="H790" s="4"/>
      <c r="I790" s="4"/>
    </row>
    <row r="791" spans="3:9" s="9" customFormat="1" x14ac:dyDescent="0.25">
      <c r="C791" s="4"/>
      <c r="D791" s="4"/>
      <c r="E791" s="4"/>
      <c r="F791" s="58"/>
      <c r="G791" s="4"/>
      <c r="H791" s="4"/>
      <c r="I791" s="4"/>
    </row>
    <row r="792" spans="3:9" s="9" customFormat="1" x14ac:dyDescent="0.25">
      <c r="C792" s="4"/>
      <c r="D792" s="4"/>
      <c r="E792" s="4"/>
      <c r="F792" s="58"/>
      <c r="G792" s="4"/>
      <c r="H792" s="4"/>
      <c r="I792" s="4"/>
    </row>
    <row r="793" spans="3:9" s="9" customFormat="1" x14ac:dyDescent="0.25">
      <c r="C793" s="4"/>
      <c r="D793" s="4"/>
      <c r="E793" s="4"/>
      <c r="F793" s="58"/>
      <c r="G793" s="4"/>
      <c r="H793" s="4"/>
      <c r="I793" s="4"/>
    </row>
    <row r="794" spans="3:9" s="9" customFormat="1" x14ac:dyDescent="0.25">
      <c r="C794" s="4"/>
      <c r="D794" s="4"/>
      <c r="E794" s="4"/>
      <c r="F794" s="58"/>
      <c r="G794" s="4"/>
      <c r="H794" s="4"/>
      <c r="I794" s="4"/>
    </row>
    <row r="795" spans="3:9" s="9" customFormat="1" x14ac:dyDescent="0.25">
      <c r="C795" s="4"/>
      <c r="D795" s="4"/>
      <c r="E795" s="4"/>
      <c r="F795" s="58"/>
      <c r="G795" s="4"/>
      <c r="H795" s="4"/>
      <c r="I795" s="4"/>
    </row>
    <row r="796" spans="3:9" s="9" customFormat="1" x14ac:dyDescent="0.25">
      <c r="C796" s="4"/>
      <c r="D796" s="4"/>
      <c r="E796" s="4"/>
      <c r="F796" s="58"/>
      <c r="G796" s="4"/>
      <c r="H796" s="4"/>
      <c r="I796" s="4"/>
    </row>
    <row r="797" spans="3:9" s="9" customFormat="1" x14ac:dyDescent="0.25">
      <c r="C797" s="4"/>
      <c r="D797" s="4"/>
      <c r="E797" s="4"/>
      <c r="F797" s="58"/>
      <c r="G797" s="4"/>
      <c r="H797" s="4"/>
      <c r="I797" s="4"/>
    </row>
    <row r="798" spans="3:9" s="9" customFormat="1" x14ac:dyDescent="0.25">
      <c r="C798" s="4"/>
      <c r="D798" s="4"/>
      <c r="E798" s="4"/>
      <c r="F798" s="58"/>
      <c r="G798" s="4"/>
      <c r="H798" s="4"/>
      <c r="I798" s="4"/>
    </row>
    <row r="799" spans="3:9" s="9" customFormat="1" x14ac:dyDescent="0.25">
      <c r="C799" s="4"/>
      <c r="D799" s="4"/>
      <c r="E799" s="4"/>
      <c r="F799" s="58"/>
      <c r="G799" s="4"/>
      <c r="H799" s="4"/>
      <c r="I799" s="4"/>
    </row>
    <row r="800" spans="3:9" s="9" customFormat="1" x14ac:dyDescent="0.25">
      <c r="F800" s="58"/>
    </row>
    <row r="801" spans="6:6" s="9" customFormat="1" x14ac:dyDescent="0.25">
      <c r="F801" s="58"/>
    </row>
    <row r="802" spans="6:6" s="9" customFormat="1" x14ac:dyDescent="0.25">
      <c r="F802" s="58"/>
    </row>
    <row r="803" spans="6:6" s="9" customFormat="1" x14ac:dyDescent="0.25">
      <c r="F803" s="58"/>
    </row>
    <row r="804" spans="6:6" s="9" customFormat="1" x14ac:dyDescent="0.25">
      <c r="F804" s="58"/>
    </row>
    <row r="805" spans="6:6" s="9" customFormat="1" x14ac:dyDescent="0.25">
      <c r="F805" s="58"/>
    </row>
    <row r="806" spans="6:6" s="9" customFormat="1" x14ac:dyDescent="0.25">
      <c r="F806" s="58"/>
    </row>
    <row r="807" spans="6:6" s="9" customFormat="1" x14ac:dyDescent="0.25">
      <c r="F807" s="58"/>
    </row>
    <row r="808" spans="6:6" s="9" customFormat="1" x14ac:dyDescent="0.25">
      <c r="F808" s="58"/>
    </row>
    <row r="809" spans="6:6" s="9" customFormat="1" x14ac:dyDescent="0.25">
      <c r="F809" s="58"/>
    </row>
  </sheetData>
  <autoFilter ref="A4:U793" xr:uid="{00000000-0009-0000-0000-000000000000}"/>
  <mergeCells count="46">
    <mergeCell ref="G491:I491"/>
    <mergeCell ref="G373:I373"/>
    <mergeCell ref="G388:I388"/>
    <mergeCell ref="G403:I403"/>
    <mergeCell ref="G415:I415"/>
    <mergeCell ref="G427:I427"/>
    <mergeCell ref="G465:I465"/>
    <mergeCell ref="G442:I442"/>
    <mergeCell ref="G200:I200"/>
    <mergeCell ref="G283:I283"/>
    <mergeCell ref="G298:I298"/>
    <mergeCell ref="G188:I188"/>
    <mergeCell ref="G453:I453"/>
    <mergeCell ref="K5:U5"/>
    <mergeCell ref="Q6:S6"/>
    <mergeCell ref="G120:I120"/>
    <mergeCell ref="G130:I130"/>
    <mergeCell ref="G142:I142"/>
    <mergeCell ref="G51:I51"/>
    <mergeCell ref="G62:I62"/>
    <mergeCell ref="G77:I77"/>
    <mergeCell ref="G88:I88"/>
    <mergeCell ref="G100:I100"/>
    <mergeCell ref="G110:I110"/>
    <mergeCell ref="G27:I27"/>
    <mergeCell ref="K34:U34"/>
    <mergeCell ref="Q35:S35"/>
    <mergeCell ref="K29:U32"/>
    <mergeCell ref="G15:I15"/>
    <mergeCell ref="D1:F1"/>
    <mergeCell ref="D2:F2"/>
    <mergeCell ref="D3:F3"/>
    <mergeCell ref="G158:I158"/>
    <mergeCell ref="G177:I177"/>
    <mergeCell ref="G39:I39"/>
    <mergeCell ref="G480:I480"/>
    <mergeCell ref="G361:I361"/>
    <mergeCell ref="G214:I214"/>
    <mergeCell ref="G229:I229"/>
    <mergeCell ref="G246:I246"/>
    <mergeCell ref="G261:I261"/>
    <mergeCell ref="G272:I272"/>
    <mergeCell ref="G310:I310"/>
    <mergeCell ref="G321:I321"/>
    <mergeCell ref="G335:I335"/>
    <mergeCell ref="G346:I346"/>
  </mergeCells>
  <phoneticPr fontId="11" type="noConversion"/>
  <printOptions horizontalCentered="1"/>
  <pageMargins left="0.55118110236220474" right="0.23622047244094491" top="0.39370078740157483" bottom="0.35433070866141736" header="0.19685039370078741" footer="0.19685039370078741"/>
  <pageSetup paperSize="9" scale="85" orientation="portrait" verticalDpi="1200" r:id="rId1"/>
  <rowBreaks count="7" manualBreakCount="7">
    <brk id="66" max="16383" man="1"/>
    <brk id="121" max="16383" man="1"/>
    <brk id="189" max="16383" man="1"/>
    <brk id="262" max="16383" man="1"/>
    <brk id="325" max="16383" man="1"/>
    <brk id="392" max="16383" man="1"/>
    <brk id="4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F7D1-6EA0-44BB-87F7-2654A2B17FBF}">
  <dimension ref="A1:A21"/>
  <sheetViews>
    <sheetView workbookViewId="0">
      <selection activeCell="J20" sqref="J20"/>
    </sheetView>
  </sheetViews>
  <sheetFormatPr baseColWidth="10" defaultRowHeight="15" x14ac:dyDescent="0.25"/>
  <cols>
    <col min="1" max="1" width="33.28515625" style="104" customWidth="1"/>
  </cols>
  <sheetData>
    <row r="1" spans="1:1" x14ac:dyDescent="0.25">
      <c r="A1" s="100" t="s">
        <v>129</v>
      </c>
    </row>
    <row r="3" spans="1:1" x14ac:dyDescent="0.25">
      <c r="A3" s="101" t="s">
        <v>37</v>
      </c>
    </row>
    <row r="4" spans="1:1" x14ac:dyDescent="0.25">
      <c r="A4" s="101" t="s">
        <v>43</v>
      </c>
    </row>
    <row r="5" spans="1:1" x14ac:dyDescent="0.25">
      <c r="A5" s="101" t="s">
        <v>33</v>
      </c>
    </row>
    <row r="6" spans="1:1" x14ac:dyDescent="0.25">
      <c r="A6" s="101" t="s">
        <v>30</v>
      </c>
    </row>
    <row r="7" spans="1:1" x14ac:dyDescent="0.25">
      <c r="A7" s="101" t="s">
        <v>35</v>
      </c>
    </row>
    <row r="8" spans="1:1" x14ac:dyDescent="0.25">
      <c r="A8" s="102" t="s">
        <v>7</v>
      </c>
    </row>
    <row r="9" spans="1:1" x14ac:dyDescent="0.25">
      <c r="A9" s="101" t="s">
        <v>19</v>
      </c>
    </row>
    <row r="10" spans="1:1" x14ac:dyDescent="0.25">
      <c r="A10" s="101" t="s">
        <v>18</v>
      </c>
    </row>
    <row r="11" spans="1:1" x14ac:dyDescent="0.25">
      <c r="A11" s="101" t="s">
        <v>21</v>
      </c>
    </row>
    <row r="12" spans="1:1" x14ac:dyDescent="0.25">
      <c r="A12" s="102" t="s">
        <v>27</v>
      </c>
    </row>
    <row r="13" spans="1:1" x14ac:dyDescent="0.25">
      <c r="A13" s="101" t="s">
        <v>5</v>
      </c>
    </row>
    <row r="14" spans="1:1" x14ac:dyDescent="0.25">
      <c r="A14" s="103" t="s">
        <v>25</v>
      </c>
    </row>
    <row r="15" spans="1:1" x14ac:dyDescent="0.25">
      <c r="A15" s="102" t="s">
        <v>23</v>
      </c>
    </row>
    <row r="16" spans="1:1" x14ac:dyDescent="0.25">
      <c r="A16" s="101" t="s">
        <v>40</v>
      </c>
    </row>
    <row r="17" spans="1:1" x14ac:dyDescent="0.25">
      <c r="A17" s="103" t="s">
        <v>34</v>
      </c>
    </row>
    <row r="18" spans="1:1" x14ac:dyDescent="0.25">
      <c r="A18" s="102" t="s">
        <v>39</v>
      </c>
    </row>
    <row r="19" spans="1:1" x14ac:dyDescent="0.25">
      <c r="A19" s="101" t="s">
        <v>26</v>
      </c>
    </row>
    <row r="20" spans="1:1" x14ac:dyDescent="0.25">
      <c r="A20" s="101" t="s">
        <v>22</v>
      </c>
    </row>
    <row r="21" spans="1:1" x14ac:dyDescent="0.25">
      <c r="A21" s="101" t="s">
        <v>31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GL Ffm West </vt:lpstr>
      <vt:lpstr>Mannschaften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</cp:lastModifiedBy>
  <cp:lastPrinted>2022-06-13T09:34:49Z</cp:lastPrinted>
  <dcterms:created xsi:type="dcterms:W3CDTF">2022-05-15T11:26:31Z</dcterms:created>
  <dcterms:modified xsi:type="dcterms:W3CDTF">2022-06-13T09:41:21Z</dcterms:modified>
</cp:coreProperties>
</file>